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сводная таблица" sheetId="2" r:id="rId1"/>
    <sheet name="фильтр (дипломы и личный зач )" sheetId="3" r:id="rId2"/>
    <sheet name="фильтр (командные места)" sheetId="4" r:id="rId3"/>
  </sheets>
  <definedNames>
    <definedName name="_xlnm._FilterDatabase" localSheetId="0" hidden="1">'сводная таблица'!$S$1:$S$172</definedName>
    <definedName name="_xlnm._FilterDatabase" localSheetId="1" hidden="1">'фильтр (дипломы и личный зач )'!$S$1:$S$172</definedName>
  </definedNames>
  <calcPr calcId="144525" refMode="R1C1"/>
</workbook>
</file>

<file path=xl/calcChain.xml><?xml version="1.0" encoding="utf-8"?>
<calcChain xmlns="http://schemas.openxmlformats.org/spreadsheetml/2006/main">
  <c r="U159" i="4" l="1"/>
  <c r="U145" i="4"/>
  <c r="U131" i="4"/>
  <c r="U117" i="4"/>
  <c r="U103" i="4"/>
  <c r="U89" i="4"/>
  <c r="U75" i="4"/>
  <c r="U61" i="4"/>
  <c r="U47" i="4"/>
  <c r="U33" i="4"/>
  <c r="U19" i="4"/>
  <c r="U5" i="4"/>
  <c r="R170" i="4"/>
  <c r="R168" i="4"/>
  <c r="R166" i="4"/>
  <c r="R164" i="4"/>
  <c r="R152" i="4"/>
  <c r="R148" i="4"/>
  <c r="R138" i="4"/>
  <c r="R134" i="4"/>
  <c r="Q129" i="4"/>
  <c r="R124" i="4"/>
  <c r="Q123" i="4"/>
  <c r="R120" i="4"/>
  <c r="R130" i="4" s="1"/>
  <c r="U130" i="4" s="1"/>
  <c r="R110" i="4"/>
  <c r="R106" i="4"/>
  <c r="Q101" i="4"/>
  <c r="Q93" i="4"/>
  <c r="R78" i="4"/>
  <c r="R76" i="4"/>
  <c r="R70" i="4"/>
  <c r="R66" i="4"/>
  <c r="R64" i="4"/>
  <c r="Q63" i="4"/>
  <c r="R54" i="4"/>
  <c r="R52" i="4"/>
  <c r="R48" i="4"/>
  <c r="R60" i="4" s="1"/>
  <c r="U60" i="4" s="1"/>
  <c r="R44" i="4"/>
  <c r="R42" i="4"/>
  <c r="R38" i="4"/>
  <c r="R36" i="4"/>
  <c r="R26" i="4"/>
  <c r="R22" i="4"/>
  <c r="R32" i="4" s="1"/>
  <c r="U32" i="4" s="1"/>
  <c r="R8" i="4"/>
  <c r="R6" i="4"/>
  <c r="R170" i="3"/>
  <c r="R168" i="3"/>
  <c r="R166" i="3"/>
  <c r="R164" i="3"/>
  <c r="R152" i="3"/>
  <c r="R148" i="3"/>
  <c r="R138" i="3"/>
  <c r="R134" i="3"/>
  <c r="Q129" i="3"/>
  <c r="R124" i="3"/>
  <c r="Q123" i="3"/>
  <c r="R120" i="3"/>
  <c r="R130" i="3" s="1"/>
  <c r="U130" i="3" s="1"/>
  <c r="R110" i="3"/>
  <c r="R106" i="3"/>
  <c r="Q101" i="3"/>
  <c r="Q93" i="3"/>
  <c r="R78" i="3"/>
  <c r="R76" i="3"/>
  <c r="R70" i="3"/>
  <c r="R66" i="3"/>
  <c r="R64" i="3"/>
  <c r="Q63" i="3"/>
  <c r="R54" i="3"/>
  <c r="R52" i="3"/>
  <c r="R48" i="3"/>
  <c r="R44" i="3"/>
  <c r="R42" i="3"/>
  <c r="R38" i="3"/>
  <c r="R36" i="3"/>
  <c r="R26" i="3"/>
  <c r="R22" i="3"/>
  <c r="R8" i="3"/>
  <c r="R6" i="3"/>
  <c r="R170" i="2"/>
  <c r="R168" i="2"/>
  <c r="R166" i="2"/>
  <c r="R164" i="2"/>
  <c r="R152" i="2"/>
  <c r="R148" i="2"/>
  <c r="R138" i="2"/>
  <c r="R134" i="2"/>
  <c r="Q129" i="2"/>
  <c r="R124" i="2"/>
  <c r="Q123" i="2"/>
  <c r="R120" i="2"/>
  <c r="R130" i="2" s="1"/>
  <c r="U130" i="2" s="1"/>
  <c r="R110" i="2"/>
  <c r="R106" i="2"/>
  <c r="Q101" i="2"/>
  <c r="Q93" i="2"/>
  <c r="R78" i="2"/>
  <c r="R76" i="2"/>
  <c r="R70" i="2"/>
  <c r="R66" i="2"/>
  <c r="R64" i="2"/>
  <c r="Q63" i="2"/>
  <c r="R54" i="2"/>
  <c r="R52" i="2"/>
  <c r="R48" i="2"/>
  <c r="R44" i="2"/>
  <c r="R42" i="2"/>
  <c r="R38" i="2"/>
  <c r="R36" i="2"/>
  <c r="R26" i="2"/>
  <c r="R22" i="2"/>
  <c r="R8" i="2"/>
  <c r="R6" i="2"/>
  <c r="R18" i="3" l="1"/>
  <c r="U18" i="3" s="1"/>
  <c r="R32" i="3"/>
  <c r="U32" i="3" s="1"/>
  <c r="R46" i="3"/>
  <c r="U46" i="3" s="1"/>
  <c r="R158" i="4"/>
  <c r="U158" i="4" s="1"/>
  <c r="R172" i="4"/>
  <c r="U172" i="4" s="1"/>
  <c r="R144" i="4"/>
  <c r="U144" i="4" s="1"/>
  <c r="R116" i="4"/>
  <c r="U116" i="4" s="1"/>
  <c r="R88" i="4"/>
  <c r="U88" i="4" s="1"/>
  <c r="R74" i="4"/>
  <c r="U74" i="4" s="1"/>
  <c r="R46" i="4"/>
  <c r="U46" i="4" s="1"/>
  <c r="R18" i="4"/>
  <c r="U18" i="4" s="1"/>
  <c r="R60" i="3"/>
  <c r="U60" i="3" s="1"/>
  <c r="R74" i="3"/>
  <c r="U74" i="3" s="1"/>
  <c r="R88" i="3"/>
  <c r="U88" i="3" s="1"/>
  <c r="R116" i="3"/>
  <c r="U116" i="3" s="1"/>
  <c r="R144" i="3"/>
  <c r="U144" i="3" s="1"/>
  <c r="R158" i="3"/>
  <c r="U158" i="3" s="1"/>
  <c r="R172" i="3"/>
  <c r="U172" i="3" s="1"/>
  <c r="R18" i="2"/>
  <c r="U18" i="2" s="1"/>
  <c r="R32" i="2"/>
  <c r="U32" i="2" s="1"/>
  <c r="R46" i="2"/>
  <c r="U46" i="2" s="1"/>
  <c r="R60" i="2"/>
  <c r="U60" i="2" s="1"/>
  <c r="R74" i="2"/>
  <c r="U74" i="2" s="1"/>
  <c r="R88" i="2"/>
  <c r="U88" i="2" s="1"/>
  <c r="R116" i="2"/>
  <c r="U116" i="2" s="1"/>
  <c r="R144" i="2"/>
  <c r="U144" i="2" s="1"/>
  <c r="R158" i="2"/>
  <c r="U158" i="2" s="1"/>
  <c r="R172" i="2"/>
  <c r="U172" i="2" s="1"/>
</calcChain>
</file>

<file path=xl/sharedStrings.xml><?xml version="1.0" encoding="utf-8"?>
<sst xmlns="http://schemas.openxmlformats.org/spreadsheetml/2006/main" count="1299" uniqueCount="205">
  <si>
    <t>№ п/п</t>
  </si>
  <si>
    <t>Порода, дата рождения</t>
  </si>
  <si>
    <t>Происхождение</t>
  </si>
  <si>
    <t>Владелец</t>
  </si>
  <si>
    <t>Расценка по элементам работы</t>
  </si>
  <si>
    <t>Общий балл</t>
  </si>
  <si>
    <t>Личное</t>
  </si>
  <si>
    <t>Командное</t>
  </si>
  <si>
    <t>Дата, №комиссии, Предсдатель</t>
  </si>
  <si>
    <t>РГ</t>
  </si>
  <si>
    <t xml:space="preserve">Туран II св-во 013/05 </t>
  </si>
  <si>
    <t>Шевченко А.П.</t>
  </si>
  <si>
    <t>Парма 3082/09</t>
  </si>
  <si>
    <t>Анисимов А.П.</t>
  </si>
  <si>
    <t>III</t>
  </si>
  <si>
    <t>Окулов Ю.В.</t>
  </si>
  <si>
    <t>Корнеев Н.С.</t>
  </si>
  <si>
    <t>II</t>
  </si>
  <si>
    <t>короткая работа</t>
  </si>
  <si>
    <t>длительный добор не окончившийся помычкой</t>
  </si>
  <si>
    <t>без подъема</t>
  </si>
  <si>
    <t>Заливай 1117/02</t>
  </si>
  <si>
    <t>Понтелеев И.П.</t>
  </si>
  <si>
    <t>Метель 083-2003-015-2</t>
  </si>
  <si>
    <t>Офаринов О.П.</t>
  </si>
  <si>
    <t>ЧЕБОКСАРЫ</t>
  </si>
  <si>
    <t>24-25 октября 2015</t>
  </si>
  <si>
    <t>ЧУВАШИЯ</t>
  </si>
  <si>
    <t>Габой 3550/11</t>
  </si>
  <si>
    <t>Игошин Н.И.</t>
  </si>
  <si>
    <t>Вьюга 2486/07</t>
  </si>
  <si>
    <t>Мамаев Л.Г.</t>
  </si>
  <si>
    <t>Парамонов А.И.</t>
  </si>
  <si>
    <t>Буренин О.В.</t>
  </si>
  <si>
    <t>Колесников Н.М.</t>
  </si>
  <si>
    <t>Варило 835404/0025</t>
  </si>
  <si>
    <t>Храмков В.И.</t>
  </si>
  <si>
    <t>Багира К-01-49</t>
  </si>
  <si>
    <t>Алексеев Г.П.</t>
  </si>
  <si>
    <t>Еремин И.П.</t>
  </si>
  <si>
    <t>Багров Е.В.</t>
  </si>
  <si>
    <t>Рыбаков Н.Г.</t>
  </si>
  <si>
    <t>Кириллов В.А.</t>
  </si>
  <si>
    <t>КОСТРОМА</t>
  </si>
  <si>
    <t>Шуман 2831/08</t>
  </si>
  <si>
    <t>Рева М.А.</t>
  </si>
  <si>
    <t>Макаренко И.Е.</t>
  </si>
  <si>
    <t>Лапка 2955/09</t>
  </si>
  <si>
    <t>Шатров Е.А.</t>
  </si>
  <si>
    <t>РПГ</t>
  </si>
  <si>
    <t>Анчар 5500/09</t>
  </si>
  <si>
    <t>Воянец Н.П.</t>
  </si>
  <si>
    <t>Певка 831Н-06/001-4</t>
  </si>
  <si>
    <t>Грошиков Д.В.</t>
  </si>
  <si>
    <t>Гребенев И.В.</t>
  </si>
  <si>
    <t>не выставлялся</t>
  </si>
  <si>
    <t>Кривов А.В.</t>
  </si>
  <si>
    <t>Легостаев И.А.</t>
  </si>
  <si>
    <t>Шатров В.А.</t>
  </si>
  <si>
    <t>I</t>
  </si>
  <si>
    <t>Чемпион</t>
  </si>
  <si>
    <t>Нижегородская обл. г.Городец</t>
  </si>
  <si>
    <t>Амур 2 2878/08</t>
  </si>
  <si>
    <t>Абрамов В.В.</t>
  </si>
  <si>
    <t>Вопишка 831Н-10/0004-7</t>
  </si>
  <si>
    <t>Мартышов А.Г.</t>
  </si>
  <si>
    <t>Сорокин А.А.</t>
  </si>
  <si>
    <t>Гай 1178/02</t>
  </si>
  <si>
    <t>Шваб П.А.</t>
  </si>
  <si>
    <t>Минорка 186/06</t>
  </si>
  <si>
    <t>Яблоков А.Ю.</t>
  </si>
  <si>
    <t>Кудряшов В.Ю.</t>
  </si>
  <si>
    <t>Разбой 2015/05</t>
  </si>
  <si>
    <t>Костин К.П.</t>
  </si>
  <si>
    <t>Альта 85337-07/0004-1</t>
  </si>
  <si>
    <t>Храмов Н.Ф.</t>
  </si>
  <si>
    <t>НИЖНИЙ НОВГОРОД</t>
  </si>
  <si>
    <t>А-Семерка 2594/08</t>
  </si>
  <si>
    <t>Юсин И.Б.</t>
  </si>
  <si>
    <t>б/д</t>
  </si>
  <si>
    <t>Буян 3001/09</t>
  </si>
  <si>
    <t>Капралов В.А.</t>
  </si>
  <si>
    <t>Будишка 3249/15</t>
  </si>
  <si>
    <t>Елин А.Г.</t>
  </si>
  <si>
    <t>26-27 октября 2015</t>
  </si>
  <si>
    <t>ЛИПЕЦК</t>
  </si>
  <si>
    <t>Альт 3465/11</t>
  </si>
  <si>
    <t>Тарасов С.П.</t>
  </si>
  <si>
    <t>Забава 48-22-07/038-1</t>
  </si>
  <si>
    <t>Немиринский В.А.</t>
  </si>
  <si>
    <t>Дон 5701/10</t>
  </si>
  <si>
    <t>Рубцов Н.М.</t>
  </si>
  <si>
    <t>Гайда 072-05/0024-3</t>
  </si>
  <si>
    <t>Шапилин О.Ф.</t>
  </si>
  <si>
    <t>ПЧ Шейх 8518/12</t>
  </si>
  <si>
    <t>Исков В.А.</t>
  </si>
  <si>
    <t>Эльва 5879/12</t>
  </si>
  <si>
    <t xml:space="preserve">Гелеашвили Э.В. </t>
  </si>
  <si>
    <t>Суслов А.А.</t>
  </si>
  <si>
    <t>МАРИЙ-ЭЛ</t>
  </si>
  <si>
    <t>Залив 4074/14</t>
  </si>
  <si>
    <t>Андреев В.И.</t>
  </si>
  <si>
    <t>ч. Тайга 3105/09</t>
  </si>
  <si>
    <t>Целеев М.Н.</t>
  </si>
  <si>
    <t>Остяков А.С.</t>
  </si>
  <si>
    <t>КРАСНОДАР-1</t>
  </si>
  <si>
    <t xml:space="preserve">Агат </t>
  </si>
  <si>
    <t>Погадаев Е.И.</t>
  </si>
  <si>
    <t>Волга 2873/08</t>
  </si>
  <si>
    <t>Полет-2 5809/02</t>
  </si>
  <si>
    <t>пп Затея 5880/12</t>
  </si>
  <si>
    <t>Афанасенко В.Н.</t>
  </si>
  <si>
    <t>Алексеенко А.Д.</t>
  </si>
  <si>
    <t>Гадай 3897/13</t>
  </si>
  <si>
    <t>Курбатов А.А.</t>
  </si>
  <si>
    <t>Кваша А.П.</t>
  </si>
  <si>
    <t>Запевка 4139/14</t>
  </si>
  <si>
    <t>КРАСНОДАР-2</t>
  </si>
  <si>
    <t>Амур 5429/08</t>
  </si>
  <si>
    <t>Иванов В.Г.</t>
  </si>
  <si>
    <t>Айда 4465/98</t>
  </si>
  <si>
    <t>Радюшкин Ю.Н.</t>
  </si>
  <si>
    <t>Чвикалов С.В.</t>
  </si>
  <si>
    <t>Набат 4712/98</t>
  </si>
  <si>
    <t>Айда-1 5990/13</t>
  </si>
  <si>
    <t>Чугунов С.В.</t>
  </si>
  <si>
    <t>Нижегородская обл. г.Урень</t>
  </si>
  <si>
    <t>Алтай 8439-10/0001-1</t>
  </si>
  <si>
    <t>Перевозчиков Н.С.</t>
  </si>
  <si>
    <t>Лира 4292/14</t>
  </si>
  <si>
    <t>Шабунин В.Н.</t>
  </si>
  <si>
    <t>Дунай 833-08/0034-2</t>
  </si>
  <si>
    <t>Арсенов В.В.</t>
  </si>
  <si>
    <t>пч ч Вьюга 2300/06</t>
  </si>
  <si>
    <t>Березин В.В.</t>
  </si>
  <si>
    <t>Филимонов В.Н.</t>
  </si>
  <si>
    <t>Жуков В.Б.</t>
  </si>
  <si>
    <t>мароватый гон, зверь не перевиден</t>
  </si>
  <si>
    <t>СТАВРОПОЛЬ</t>
  </si>
  <si>
    <t>Гром 1343/11</t>
  </si>
  <si>
    <t>Киселев А.Т.</t>
  </si>
  <si>
    <t>Гайда 2769/08</t>
  </si>
  <si>
    <t>Гладкий П.А.</t>
  </si>
  <si>
    <t>Гридин И.В.</t>
  </si>
  <si>
    <t>пч Добыч 2303/06</t>
  </si>
  <si>
    <t>Устюжанинов А.П.</t>
  </si>
  <si>
    <t>Найда 3925/13</t>
  </si>
  <si>
    <t>Колесников А.Н.</t>
  </si>
  <si>
    <t>Батраков А.Н.</t>
  </si>
  <si>
    <t>Флейта 3434/11</t>
  </si>
  <si>
    <t>Скиридонов А.А.</t>
  </si>
  <si>
    <t>МОСКОВСКАЯ ОБЛ.</t>
  </si>
  <si>
    <t>пч Туман 1771/04</t>
  </si>
  <si>
    <t>Цван В.М.</t>
  </si>
  <si>
    <t>пч Тайга 9730/99</t>
  </si>
  <si>
    <t>Сеничев А.М.</t>
  </si>
  <si>
    <t>Юла 3172/10</t>
  </si>
  <si>
    <t>Землянов А.А.</t>
  </si>
  <si>
    <t>Плакун 3377/11</t>
  </si>
  <si>
    <t>Печагин В.С.</t>
  </si>
  <si>
    <t>Песня 042-09-0169/4</t>
  </si>
  <si>
    <t>Иванов В.С.</t>
  </si>
  <si>
    <t>Корнеев А.В.</t>
  </si>
  <si>
    <t>Плакун 831Н-09/0010-1</t>
  </si>
  <si>
    <t>Веста 831Н-04/0002-7</t>
  </si>
  <si>
    <t>Кличка ВПКОС св-во</t>
  </si>
  <si>
    <t>Диплом (дополнит баллы за диплом 1 и 2 ст.)</t>
  </si>
  <si>
    <t>короткая работа без расценки</t>
  </si>
  <si>
    <t>место проведения Нижегородская область Уренский район</t>
  </si>
  <si>
    <t>Результаты выступления команд на Нижегородских открытых лично-командных состязаниях гончих по зайцу-беляку посвященных памяти Р.И. Шияна 24-27 октября 2015 года</t>
  </si>
  <si>
    <t>Певун 4297/14</t>
  </si>
  <si>
    <t>Певка 4281/14</t>
  </si>
  <si>
    <t>Мазай 3988/13</t>
  </si>
  <si>
    <t>Альма 4331/15</t>
  </si>
  <si>
    <t>Звонишка 835КС0014</t>
  </si>
  <si>
    <t>Набат VI   4217/14</t>
  </si>
  <si>
    <t>БАС 831Н-09/002-4</t>
  </si>
  <si>
    <t>Сигнал 4050/13</t>
  </si>
  <si>
    <t>Чайка 4206/14</t>
  </si>
  <si>
    <t>пч Закат 9378/13</t>
  </si>
  <si>
    <t>пч Пылай 2882/08</t>
  </si>
  <si>
    <t>Плакун 4517/15</t>
  </si>
  <si>
    <t>Зальян 4409/15</t>
  </si>
  <si>
    <t>Песня 3924/13</t>
  </si>
  <si>
    <t>Б-Забава 4294/14</t>
  </si>
  <si>
    <t>Гамма 831Н-12/0004-5</t>
  </si>
  <si>
    <t>Б-Задор 4293/14</t>
  </si>
  <si>
    <t>Шельма 831Н-12/0021-3</t>
  </si>
  <si>
    <t>Гадай 3199/10</t>
  </si>
  <si>
    <t>Раскат 831Н-09/0026-6</t>
  </si>
  <si>
    <t>Будишка 3249/10</t>
  </si>
  <si>
    <t>Выплач-Гусар 4290/14</t>
  </si>
  <si>
    <t>Сказка 4073/14</t>
  </si>
  <si>
    <t>Гул 4016/13</t>
  </si>
  <si>
    <t>Амур 47467</t>
  </si>
  <si>
    <t>Трубач 6085/14</t>
  </si>
  <si>
    <t>Венера  4303/14</t>
  </si>
  <si>
    <t>Корнет 4457/15</t>
  </si>
  <si>
    <t>Булга 4456/15</t>
  </si>
  <si>
    <t>В-Тропка-2 3580/02</t>
  </si>
  <si>
    <t>Белка  6093/14</t>
  </si>
  <si>
    <t>Бетховен 4162/14</t>
  </si>
  <si>
    <t>Боцман 86158-13/0021-4</t>
  </si>
  <si>
    <t>Гайда 8615813/0021-6</t>
  </si>
  <si>
    <t>Потешка 836-03/0018-2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</si>
</sst>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16"/>
      <color rgb="FF00B050"/>
      <name val="Calibri"/>
      <family val="2"/>
      <charset val="204"/>
      <scheme val="minor"/>
    </font>
    <font>
      <b/>
      <sz val="16"/>
      <color theme="4" tint="-0.249977111117893"/>
      <name val="Calibri"/>
      <family val="2"/>
      <charset val="204"/>
      <scheme val="minor"/>
    </font>
    <font>
      <b/>
      <sz val="18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8"/>
      <color theme="0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3" xfId="0" applyBorder="1"/>
    <xf numFmtId="0" fontId="0" fillId="0" borderId="0" xfId="0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5" xfId="0" applyFill="1" applyBorder="1"/>
    <xf numFmtId="0" fontId="0" fillId="0" borderId="12" xfId="0" applyBorder="1"/>
    <xf numFmtId="0" fontId="0" fillId="0" borderId="13" xfId="0" applyBorder="1"/>
    <xf numFmtId="0" fontId="0" fillId="0" borderId="1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2" xfId="0" applyFill="1" applyBorder="1"/>
    <xf numFmtId="0" fontId="0" fillId="0" borderId="14" xfId="0" applyFill="1" applyBorder="1"/>
    <xf numFmtId="0" fontId="0" fillId="0" borderId="13" xfId="0" applyFill="1" applyBorder="1"/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" fillId="0" borderId="0" xfId="0" applyFont="1"/>
    <xf numFmtId="0" fontId="1" fillId="0" borderId="8" xfId="0" applyFont="1" applyBorder="1"/>
    <xf numFmtId="0" fontId="1" fillId="0" borderId="3" xfId="0" applyFont="1" applyBorder="1"/>
    <xf numFmtId="0" fontId="0" fillId="0" borderId="5" xfId="0" applyBorder="1" applyAlignment="1">
      <alignment horizontal="center"/>
    </xf>
    <xf numFmtId="0" fontId="3" fillId="0" borderId="3" xfId="0" applyFont="1" applyBorder="1"/>
    <xf numFmtId="0" fontId="3" fillId="0" borderId="0" xfId="0" applyFont="1"/>
    <xf numFmtId="0" fontId="3" fillId="0" borderId="8" xfId="0" applyFont="1" applyBorder="1"/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5" xfId="0" applyFont="1" applyBorder="1"/>
    <xf numFmtId="0" fontId="0" fillId="0" borderId="10" xfId="0" applyBorder="1"/>
    <xf numFmtId="0" fontId="3" fillId="0" borderId="5" xfId="0" applyFont="1" applyBorder="1"/>
    <xf numFmtId="0" fontId="5" fillId="4" borderId="12" xfId="0" applyFont="1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6" borderId="5" xfId="0" applyFill="1" applyBorder="1"/>
    <xf numFmtId="0" fontId="0" fillId="7" borderId="5" xfId="0" applyFill="1" applyBorder="1"/>
    <xf numFmtId="0" fontId="0" fillId="8" borderId="5" xfId="0" applyFill="1" applyBorder="1"/>
    <xf numFmtId="0" fontId="0" fillId="8" borderId="12" xfId="0" applyFill="1" applyBorder="1" applyAlignment="1">
      <alignment horizontal="center"/>
    </xf>
    <xf numFmtId="0" fontId="0" fillId="9" borderId="0" xfId="0" applyFill="1" applyBorder="1"/>
    <xf numFmtId="0" fontId="0" fillId="9" borderId="5" xfId="0" applyFill="1" applyBorder="1"/>
    <xf numFmtId="0" fontId="1" fillId="0" borderId="0" xfId="0" applyFont="1" applyFill="1" applyAlignment="1">
      <alignment horizont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1" fillId="0" borderId="0" xfId="0" applyFont="1"/>
    <xf numFmtId="0" fontId="8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12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14" fontId="0" fillId="0" borderId="14" xfId="0" applyNumberFormat="1" applyBorder="1" applyAlignment="1">
      <alignment horizontal="center" vertical="top"/>
    </xf>
    <xf numFmtId="14" fontId="0" fillId="0" borderId="13" xfId="0" applyNumberFormat="1" applyBorder="1" applyAlignment="1">
      <alignment horizontal="center" vertical="top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72"/>
  <sheetViews>
    <sheetView tabSelected="1" workbookViewId="0">
      <selection activeCell="A19" sqref="A1:XFD1048576"/>
    </sheetView>
  </sheetViews>
  <sheetFormatPr defaultRowHeight="23.25" x14ac:dyDescent="0.35"/>
  <cols>
    <col min="1" max="1" width="6.85546875" style="92" customWidth="1"/>
    <col min="2" max="2" width="12.28515625" customWidth="1"/>
    <col min="3" max="3" width="11.7109375" style="2" customWidth="1"/>
    <col min="4" max="4" width="24.140625" customWidth="1"/>
    <col min="5" max="5" width="17.7109375" customWidth="1"/>
    <col min="6" max="17" width="6.28515625" customWidth="1"/>
    <col min="18" max="18" width="9.140625" style="2"/>
    <col min="19" max="19" width="14.42578125" style="2" customWidth="1"/>
    <col min="20" max="20" width="14.42578125" style="73" customWidth="1"/>
    <col min="21" max="21" width="12.5703125" style="32" customWidth="1"/>
    <col min="22" max="22" width="18.5703125" customWidth="1"/>
  </cols>
  <sheetData>
    <row r="1" spans="1:24" ht="30" customHeight="1" x14ac:dyDescent="0.35">
      <c r="A1" s="90" t="s">
        <v>169</v>
      </c>
      <c r="D1" s="27"/>
    </row>
    <row r="2" spans="1:24" ht="30.75" customHeight="1" thickBot="1" x14ac:dyDescent="0.4">
      <c r="B2" s="27" t="s">
        <v>168</v>
      </c>
    </row>
    <row r="3" spans="1:24" s="23" customFormat="1" ht="52.5" customHeight="1" x14ac:dyDescent="0.25">
      <c r="A3" s="99" t="s">
        <v>0</v>
      </c>
      <c r="B3" s="59" t="s">
        <v>165</v>
      </c>
      <c r="C3" s="61" t="s">
        <v>1</v>
      </c>
      <c r="D3" s="59" t="s">
        <v>2</v>
      </c>
      <c r="E3" s="59" t="s">
        <v>3</v>
      </c>
      <c r="F3" s="66" t="s">
        <v>4</v>
      </c>
      <c r="G3" s="65"/>
      <c r="H3" s="65"/>
      <c r="I3" s="65"/>
      <c r="J3" s="65"/>
      <c r="K3" s="65"/>
      <c r="L3" s="65"/>
      <c r="M3" s="65"/>
      <c r="N3" s="22"/>
      <c r="O3" s="22"/>
      <c r="P3" s="22"/>
      <c r="Q3" s="22"/>
      <c r="R3" s="22"/>
      <c r="S3" s="59" t="s">
        <v>166</v>
      </c>
      <c r="T3" s="74" t="s">
        <v>6</v>
      </c>
      <c r="U3" s="63" t="s">
        <v>7</v>
      </c>
      <c r="V3" s="54" t="s">
        <v>8</v>
      </c>
    </row>
    <row r="4" spans="1:24" s="23" customFormat="1" ht="57" customHeight="1" thickBot="1" x14ac:dyDescent="0.3">
      <c r="A4" s="100"/>
      <c r="B4" s="60"/>
      <c r="C4" s="62"/>
      <c r="D4" s="60"/>
      <c r="E4" s="60"/>
      <c r="F4" s="25">
        <v>1</v>
      </c>
      <c r="G4" s="24">
        <v>2</v>
      </c>
      <c r="H4" s="24">
        <v>3</v>
      </c>
      <c r="I4" s="24">
        <v>4</v>
      </c>
      <c r="J4" s="24">
        <v>5</v>
      </c>
      <c r="K4" s="24">
        <v>6</v>
      </c>
      <c r="L4" s="24">
        <v>7</v>
      </c>
      <c r="M4" s="24">
        <v>8</v>
      </c>
      <c r="N4" s="24">
        <v>9</v>
      </c>
      <c r="O4" s="24">
        <v>10</v>
      </c>
      <c r="P4" s="24">
        <v>11</v>
      </c>
      <c r="Q4" s="24">
        <v>12</v>
      </c>
      <c r="R4" s="26" t="s">
        <v>5</v>
      </c>
      <c r="S4" s="60"/>
      <c r="T4" s="75"/>
      <c r="U4" s="64"/>
      <c r="V4" s="55"/>
    </row>
    <row r="5" spans="1:24" ht="30.75" customHeight="1" thickBot="1" x14ac:dyDescent="0.4">
      <c r="A5" s="101"/>
      <c r="B5" s="7"/>
      <c r="C5" s="21"/>
      <c r="D5" s="7"/>
      <c r="E5" s="7"/>
      <c r="F5" s="28" t="s">
        <v>25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21"/>
      <c r="S5" s="21"/>
      <c r="T5" s="76"/>
      <c r="U5" s="33"/>
      <c r="V5" s="7" t="s">
        <v>26</v>
      </c>
      <c r="W5" s="9"/>
      <c r="X5" s="9"/>
    </row>
    <row r="6" spans="1:24" ht="30.75" customHeight="1" x14ac:dyDescent="0.35">
      <c r="A6" s="93">
        <v>1</v>
      </c>
      <c r="B6" s="59" t="s">
        <v>170</v>
      </c>
      <c r="C6" s="14" t="s">
        <v>9</v>
      </c>
      <c r="D6" s="11" t="s">
        <v>10</v>
      </c>
      <c r="E6" s="96" t="s">
        <v>13</v>
      </c>
      <c r="F6" s="3">
        <v>6</v>
      </c>
      <c r="G6" s="4">
        <v>4</v>
      </c>
      <c r="H6" s="4">
        <v>16</v>
      </c>
      <c r="I6" s="4">
        <v>6</v>
      </c>
      <c r="J6" s="4">
        <v>15</v>
      </c>
      <c r="K6" s="4">
        <v>8</v>
      </c>
      <c r="L6" s="4">
        <v>3</v>
      </c>
      <c r="M6" s="4">
        <v>5</v>
      </c>
      <c r="N6" s="4"/>
      <c r="O6" s="4"/>
      <c r="P6" s="4">
        <v>6</v>
      </c>
      <c r="Q6" s="4">
        <v>5</v>
      </c>
      <c r="R6" s="14">
        <f>SUM(F6:Q6)</f>
        <v>74</v>
      </c>
      <c r="S6" s="43" t="s">
        <v>14</v>
      </c>
      <c r="T6" s="77">
        <v>3</v>
      </c>
      <c r="U6" s="56">
        <v>5</v>
      </c>
      <c r="V6" s="11" t="s">
        <v>15</v>
      </c>
      <c r="W6" s="9"/>
      <c r="X6" s="9"/>
    </row>
    <row r="7" spans="1:24" ht="30.75" customHeight="1" thickBot="1" x14ac:dyDescent="0.4">
      <c r="A7" s="94"/>
      <c r="B7" s="108"/>
      <c r="C7" s="106">
        <v>40720</v>
      </c>
      <c r="D7" s="16" t="s">
        <v>11</v>
      </c>
      <c r="E7" s="97"/>
      <c r="F7" s="6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15"/>
      <c r="S7" s="44"/>
      <c r="T7" s="78"/>
      <c r="U7" s="57"/>
      <c r="V7" s="12"/>
      <c r="W7" s="9"/>
      <c r="X7" s="9"/>
    </row>
    <row r="8" spans="1:24" ht="30.75" customHeight="1" x14ac:dyDescent="0.35">
      <c r="A8" s="94"/>
      <c r="B8" s="108"/>
      <c r="C8" s="106"/>
      <c r="D8" s="16" t="s">
        <v>12</v>
      </c>
      <c r="E8" s="97"/>
      <c r="F8" s="3">
        <v>7</v>
      </c>
      <c r="G8" s="4">
        <v>4</v>
      </c>
      <c r="H8" s="67">
        <v>19</v>
      </c>
      <c r="I8" s="4">
        <v>8</v>
      </c>
      <c r="J8" s="4">
        <v>15</v>
      </c>
      <c r="K8" s="4">
        <v>8</v>
      </c>
      <c r="L8" s="4">
        <v>3</v>
      </c>
      <c r="M8" s="4">
        <v>4</v>
      </c>
      <c r="N8" s="4"/>
      <c r="O8" s="4"/>
      <c r="P8" s="4">
        <v>7</v>
      </c>
      <c r="Q8" s="4">
        <v>3</v>
      </c>
      <c r="R8" s="14">
        <f>SUM(F8:Q8)</f>
        <v>78</v>
      </c>
      <c r="S8" s="39" t="s">
        <v>17</v>
      </c>
      <c r="T8" s="79">
        <v>3</v>
      </c>
      <c r="U8" s="57"/>
      <c r="V8" s="11" t="s">
        <v>16</v>
      </c>
      <c r="W8" s="9"/>
      <c r="X8" s="9"/>
    </row>
    <row r="9" spans="1:24" ht="30.75" customHeight="1" thickBot="1" x14ac:dyDescent="0.4">
      <c r="A9" s="95"/>
      <c r="B9" s="60"/>
      <c r="C9" s="107"/>
      <c r="D9" s="12" t="s">
        <v>13</v>
      </c>
      <c r="E9" s="98"/>
      <c r="F9" s="6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15"/>
      <c r="S9" s="40"/>
      <c r="T9" s="78"/>
      <c r="U9" s="57"/>
      <c r="V9" s="12"/>
      <c r="W9" s="9"/>
      <c r="X9" s="9"/>
    </row>
    <row r="10" spans="1:24" ht="30.75" customHeight="1" x14ac:dyDescent="0.35">
      <c r="A10" s="93">
        <v>2</v>
      </c>
      <c r="B10" s="59" t="s">
        <v>171</v>
      </c>
      <c r="C10" s="14" t="s">
        <v>9</v>
      </c>
      <c r="D10" s="11" t="s">
        <v>10</v>
      </c>
      <c r="E10" s="96" t="s">
        <v>13</v>
      </c>
      <c r="F10" s="45" t="s">
        <v>18</v>
      </c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7"/>
      <c r="R10" s="14"/>
      <c r="S10" s="14"/>
      <c r="T10" s="79"/>
      <c r="U10" s="57"/>
      <c r="V10" s="11" t="s">
        <v>15</v>
      </c>
    </row>
    <row r="11" spans="1:24" ht="30.75" customHeight="1" thickBot="1" x14ac:dyDescent="0.4">
      <c r="A11" s="94"/>
      <c r="B11" s="108"/>
      <c r="C11" s="106">
        <v>40720</v>
      </c>
      <c r="D11" s="16" t="s">
        <v>11</v>
      </c>
      <c r="E11" s="97"/>
      <c r="F11" s="48" t="s">
        <v>19</v>
      </c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50"/>
      <c r="R11" s="15"/>
      <c r="S11" s="15"/>
      <c r="T11" s="78"/>
      <c r="U11" s="57"/>
      <c r="V11" s="12"/>
    </row>
    <row r="12" spans="1:24" ht="30.75" customHeight="1" x14ac:dyDescent="0.35">
      <c r="A12" s="94"/>
      <c r="B12" s="108"/>
      <c r="C12" s="106"/>
      <c r="D12" s="16" t="s">
        <v>12</v>
      </c>
      <c r="E12" s="97"/>
      <c r="F12" s="45" t="s">
        <v>20</v>
      </c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7"/>
      <c r="R12" s="14"/>
      <c r="S12" s="14"/>
      <c r="T12" s="79"/>
      <c r="U12" s="57"/>
      <c r="V12" s="11" t="s">
        <v>16</v>
      </c>
    </row>
    <row r="13" spans="1:24" ht="30.75" customHeight="1" thickBot="1" x14ac:dyDescent="0.4">
      <c r="A13" s="95"/>
      <c r="B13" s="60"/>
      <c r="C13" s="107"/>
      <c r="D13" s="12" t="s">
        <v>13</v>
      </c>
      <c r="E13" s="98"/>
      <c r="F13" s="48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50"/>
      <c r="R13" s="15"/>
      <c r="S13" s="15"/>
      <c r="T13" s="78"/>
      <c r="U13" s="57"/>
      <c r="V13" s="12"/>
    </row>
    <row r="14" spans="1:24" ht="30.75" customHeight="1" x14ac:dyDescent="0.35">
      <c r="A14" s="93">
        <v>3</v>
      </c>
      <c r="B14" s="59" t="s">
        <v>12</v>
      </c>
      <c r="C14" s="14" t="s">
        <v>9</v>
      </c>
      <c r="D14" s="17" t="s">
        <v>21</v>
      </c>
      <c r="E14" s="103" t="s">
        <v>24</v>
      </c>
      <c r="F14" s="45" t="s">
        <v>20</v>
      </c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7"/>
      <c r="R14" s="14"/>
      <c r="S14" s="14"/>
      <c r="T14" s="79"/>
      <c r="U14" s="57"/>
      <c r="V14" s="11" t="s">
        <v>15</v>
      </c>
    </row>
    <row r="15" spans="1:24" ht="30.75" customHeight="1" thickBot="1" x14ac:dyDescent="0.4">
      <c r="A15" s="94"/>
      <c r="B15" s="108"/>
      <c r="C15" s="106">
        <v>39229</v>
      </c>
      <c r="D15" s="18" t="s">
        <v>22</v>
      </c>
      <c r="E15" s="104"/>
      <c r="F15" s="51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3"/>
      <c r="R15" s="15"/>
      <c r="S15" s="15"/>
      <c r="T15" s="78"/>
      <c r="U15" s="57"/>
      <c r="V15" s="12"/>
    </row>
    <row r="16" spans="1:24" ht="30.75" customHeight="1" x14ac:dyDescent="0.35">
      <c r="A16" s="94"/>
      <c r="B16" s="108"/>
      <c r="C16" s="106"/>
      <c r="D16" s="18" t="s">
        <v>23</v>
      </c>
      <c r="E16" s="104"/>
      <c r="F16" s="51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3"/>
      <c r="R16" s="14"/>
      <c r="S16" s="14"/>
      <c r="T16" s="79"/>
      <c r="U16" s="57"/>
      <c r="V16" s="11" t="s">
        <v>16</v>
      </c>
    </row>
    <row r="17" spans="1:24" ht="30.75" customHeight="1" thickBot="1" x14ac:dyDescent="0.4">
      <c r="A17" s="95"/>
      <c r="B17" s="60"/>
      <c r="C17" s="107"/>
      <c r="D17" s="19" t="s">
        <v>22</v>
      </c>
      <c r="E17" s="105"/>
      <c r="F17" s="48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50"/>
      <c r="R17" s="15"/>
      <c r="S17" s="15"/>
      <c r="T17" s="78"/>
      <c r="U17" s="58"/>
      <c r="V17" s="12"/>
    </row>
    <row r="18" spans="1:24" ht="30.75" customHeight="1" thickBot="1" x14ac:dyDescent="0.4">
      <c r="A18" s="91"/>
      <c r="B18" s="1"/>
      <c r="C18" s="20"/>
      <c r="D18" s="1"/>
      <c r="E18" s="1"/>
      <c r="F18" s="29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20">
        <f>SUM(R6:R17)</f>
        <v>152</v>
      </c>
      <c r="S18" s="20">
        <v>20</v>
      </c>
      <c r="T18" s="80"/>
      <c r="U18" s="31">
        <f>SUM(R18:T18)</f>
        <v>172</v>
      </c>
      <c r="V18" s="13"/>
      <c r="W18" s="9"/>
      <c r="X18" s="9"/>
    </row>
    <row r="19" spans="1:24" ht="30.75" customHeight="1" thickBot="1" x14ac:dyDescent="0.4">
      <c r="A19" s="102"/>
      <c r="B19" s="4"/>
      <c r="C19" s="30"/>
      <c r="D19" s="1"/>
      <c r="E19" s="4"/>
      <c r="F19" s="29" t="s">
        <v>27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30"/>
      <c r="S19" s="30"/>
      <c r="T19" s="79"/>
      <c r="U19" s="38"/>
      <c r="V19" s="7" t="s">
        <v>26</v>
      </c>
      <c r="W19" s="9"/>
      <c r="X19" s="9"/>
    </row>
    <row r="20" spans="1:24" ht="30.75" customHeight="1" x14ac:dyDescent="0.35">
      <c r="A20" s="93">
        <v>4</v>
      </c>
      <c r="B20" s="59" t="s">
        <v>172</v>
      </c>
      <c r="C20" s="14" t="s">
        <v>9</v>
      </c>
      <c r="D20" s="11" t="s">
        <v>28</v>
      </c>
      <c r="E20" s="96" t="s">
        <v>32</v>
      </c>
      <c r="F20" s="45" t="s">
        <v>18</v>
      </c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7"/>
      <c r="R20" s="14"/>
      <c r="S20" s="14"/>
      <c r="T20" s="79"/>
      <c r="U20" s="56">
        <v>6</v>
      </c>
      <c r="V20" s="11" t="s">
        <v>34</v>
      </c>
      <c r="W20" s="9"/>
      <c r="X20" s="9"/>
    </row>
    <row r="21" spans="1:24" ht="30.75" customHeight="1" thickBot="1" x14ac:dyDescent="0.4">
      <c r="A21" s="94"/>
      <c r="B21" s="108"/>
      <c r="C21" s="106">
        <v>40596</v>
      </c>
      <c r="D21" s="16" t="s">
        <v>29</v>
      </c>
      <c r="E21" s="97"/>
      <c r="F21" s="48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50"/>
      <c r="R21" s="15"/>
      <c r="S21" s="15"/>
      <c r="T21" s="78"/>
      <c r="U21" s="57"/>
      <c r="V21" s="12"/>
      <c r="W21" s="9"/>
      <c r="X21" s="9"/>
    </row>
    <row r="22" spans="1:24" ht="30.75" customHeight="1" x14ac:dyDescent="0.35">
      <c r="A22" s="94"/>
      <c r="B22" s="108"/>
      <c r="C22" s="106"/>
      <c r="D22" s="16" t="s">
        <v>30</v>
      </c>
      <c r="E22" s="97"/>
      <c r="F22" s="3">
        <v>6</v>
      </c>
      <c r="G22" s="4">
        <v>5</v>
      </c>
      <c r="H22" s="4">
        <v>17</v>
      </c>
      <c r="I22" s="4">
        <v>7</v>
      </c>
      <c r="J22" s="4">
        <v>15</v>
      </c>
      <c r="K22" s="4">
        <v>8</v>
      </c>
      <c r="L22" s="4">
        <v>3</v>
      </c>
      <c r="M22" s="4">
        <v>4</v>
      </c>
      <c r="N22" s="4"/>
      <c r="O22" s="4"/>
      <c r="P22" s="4">
        <v>6</v>
      </c>
      <c r="Q22" s="4">
        <v>5</v>
      </c>
      <c r="R22" s="14">
        <f>SUM(F22:Q22)</f>
        <v>76</v>
      </c>
      <c r="S22" s="43" t="s">
        <v>14</v>
      </c>
      <c r="T22" s="79">
        <v>13</v>
      </c>
      <c r="U22" s="57"/>
      <c r="V22" s="11" t="s">
        <v>33</v>
      </c>
      <c r="W22" s="9"/>
      <c r="X22" s="9"/>
    </row>
    <row r="23" spans="1:24" ht="30.75" customHeight="1" thickBot="1" x14ac:dyDescent="0.4">
      <c r="A23" s="95"/>
      <c r="B23" s="60"/>
      <c r="C23" s="107"/>
      <c r="D23" s="12" t="s">
        <v>31</v>
      </c>
      <c r="E23" s="98"/>
      <c r="F23" s="6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15"/>
      <c r="S23" s="44"/>
      <c r="T23" s="78"/>
      <c r="U23" s="57"/>
      <c r="V23" s="12"/>
      <c r="W23" s="9"/>
      <c r="X23" s="9"/>
    </row>
    <row r="24" spans="1:24" ht="30.75" customHeight="1" x14ac:dyDescent="0.35">
      <c r="A24" s="93">
        <v>5</v>
      </c>
      <c r="B24" s="59" t="s">
        <v>173</v>
      </c>
      <c r="C24" s="14" t="s">
        <v>9</v>
      </c>
      <c r="D24" s="11" t="s">
        <v>35</v>
      </c>
      <c r="E24" s="96" t="s">
        <v>39</v>
      </c>
      <c r="F24" s="3" t="s">
        <v>20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14"/>
      <c r="S24" s="14"/>
      <c r="T24" s="79"/>
      <c r="U24" s="57"/>
      <c r="V24" s="11" t="s">
        <v>34</v>
      </c>
    </row>
    <row r="25" spans="1:24" ht="30.75" customHeight="1" thickBot="1" x14ac:dyDescent="0.4">
      <c r="A25" s="94"/>
      <c r="B25" s="108"/>
      <c r="C25" s="106">
        <v>39507</v>
      </c>
      <c r="D25" s="16" t="s">
        <v>36</v>
      </c>
      <c r="E25" s="97"/>
      <c r="F25" s="6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15"/>
      <c r="S25" s="15"/>
      <c r="T25" s="78"/>
      <c r="U25" s="57"/>
      <c r="V25" s="12"/>
    </row>
    <row r="26" spans="1:24" ht="30.75" customHeight="1" x14ac:dyDescent="0.35">
      <c r="A26" s="94"/>
      <c r="B26" s="108"/>
      <c r="C26" s="106"/>
      <c r="D26" s="16" t="s">
        <v>37</v>
      </c>
      <c r="E26" s="97"/>
      <c r="F26" s="3">
        <v>5</v>
      </c>
      <c r="G26" s="4">
        <v>3</v>
      </c>
      <c r="H26" s="4">
        <v>18</v>
      </c>
      <c r="I26" s="4">
        <v>8</v>
      </c>
      <c r="J26" s="4">
        <v>15</v>
      </c>
      <c r="K26" s="4">
        <v>7</v>
      </c>
      <c r="L26" s="4">
        <v>3</v>
      </c>
      <c r="M26" s="4">
        <v>4</v>
      </c>
      <c r="N26" s="4"/>
      <c r="O26" s="4"/>
      <c r="P26" s="4">
        <v>8</v>
      </c>
      <c r="Q26" s="4">
        <v>2</v>
      </c>
      <c r="R26" s="14">
        <f>SUM(F26:Q26)</f>
        <v>73</v>
      </c>
      <c r="S26" s="39" t="s">
        <v>17</v>
      </c>
      <c r="T26" s="79">
        <v>11</v>
      </c>
      <c r="U26" s="57"/>
      <c r="V26" s="11" t="s">
        <v>33</v>
      </c>
    </row>
    <row r="27" spans="1:24" ht="30.75" customHeight="1" thickBot="1" x14ac:dyDescent="0.4">
      <c r="A27" s="95"/>
      <c r="B27" s="60"/>
      <c r="C27" s="107"/>
      <c r="D27" s="12" t="s">
        <v>38</v>
      </c>
      <c r="E27" s="98"/>
      <c r="F27" s="6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15"/>
      <c r="S27" s="40"/>
      <c r="T27" s="78"/>
      <c r="U27" s="57"/>
      <c r="V27" s="12"/>
    </row>
    <row r="28" spans="1:24" ht="30.75" customHeight="1" x14ac:dyDescent="0.35">
      <c r="A28" s="93">
        <v>6</v>
      </c>
      <c r="B28" s="59" t="s">
        <v>174</v>
      </c>
      <c r="C28" s="14" t="s">
        <v>9</v>
      </c>
      <c r="D28" s="17" t="s">
        <v>163</v>
      </c>
      <c r="E28" s="103" t="s">
        <v>42</v>
      </c>
      <c r="F28" s="45" t="s">
        <v>18</v>
      </c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7"/>
      <c r="R28" s="14"/>
      <c r="S28" s="14"/>
      <c r="T28" s="79"/>
      <c r="U28" s="57"/>
      <c r="V28" s="11" t="s">
        <v>34</v>
      </c>
    </row>
    <row r="29" spans="1:24" ht="30.75" customHeight="1" thickBot="1" x14ac:dyDescent="0.4">
      <c r="A29" s="94"/>
      <c r="B29" s="108"/>
      <c r="C29" s="106">
        <v>41212</v>
      </c>
      <c r="D29" s="18" t="s">
        <v>40</v>
      </c>
      <c r="E29" s="104"/>
      <c r="F29" s="48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50"/>
      <c r="R29" s="15"/>
      <c r="S29" s="15"/>
      <c r="T29" s="78"/>
      <c r="U29" s="57"/>
      <c r="V29" s="12"/>
    </row>
    <row r="30" spans="1:24" ht="30.75" customHeight="1" x14ac:dyDescent="0.35">
      <c r="A30" s="94"/>
      <c r="B30" s="108"/>
      <c r="C30" s="106"/>
      <c r="D30" s="18" t="s">
        <v>164</v>
      </c>
      <c r="E30" s="104"/>
      <c r="F30" s="45" t="s">
        <v>20</v>
      </c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7"/>
      <c r="R30" s="14"/>
      <c r="S30" s="14"/>
      <c r="T30" s="79"/>
      <c r="U30" s="57"/>
      <c r="V30" s="11" t="s">
        <v>33</v>
      </c>
    </row>
    <row r="31" spans="1:24" ht="30.75" customHeight="1" thickBot="1" x14ac:dyDescent="0.4">
      <c r="A31" s="95"/>
      <c r="B31" s="60"/>
      <c r="C31" s="107"/>
      <c r="D31" s="19" t="s">
        <v>41</v>
      </c>
      <c r="E31" s="105"/>
      <c r="F31" s="48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50"/>
      <c r="R31" s="15"/>
      <c r="S31" s="15"/>
      <c r="T31" s="78"/>
      <c r="U31" s="58"/>
      <c r="V31" s="12"/>
    </row>
    <row r="32" spans="1:24" ht="30.75" customHeight="1" thickBot="1" x14ac:dyDescent="0.4">
      <c r="A32" s="91"/>
      <c r="B32" s="1"/>
      <c r="C32" s="20"/>
      <c r="D32" s="1"/>
      <c r="E32" s="1"/>
      <c r="F32" s="29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20">
        <f>SUM(R20:R31)</f>
        <v>149</v>
      </c>
      <c r="S32" s="20">
        <v>20</v>
      </c>
      <c r="T32" s="80"/>
      <c r="U32" s="31">
        <f>SUM(R32:T32)</f>
        <v>169</v>
      </c>
      <c r="V32" s="13"/>
      <c r="W32" s="9"/>
      <c r="X32" s="9"/>
    </row>
    <row r="33" spans="1:24" ht="30.75" customHeight="1" thickBot="1" x14ac:dyDescent="0.4">
      <c r="A33" s="102"/>
      <c r="B33" s="4"/>
      <c r="C33" s="30"/>
      <c r="D33" s="1"/>
      <c r="E33" s="4"/>
      <c r="F33" s="29" t="s">
        <v>43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30"/>
      <c r="S33" s="30"/>
      <c r="T33" s="79"/>
      <c r="U33" s="38"/>
      <c r="V33" s="7" t="s">
        <v>26</v>
      </c>
      <c r="W33" s="9"/>
      <c r="X33" s="9"/>
    </row>
    <row r="34" spans="1:24" ht="30.75" customHeight="1" x14ac:dyDescent="0.35">
      <c r="A34" s="93">
        <v>7</v>
      </c>
      <c r="B34" s="59" t="s">
        <v>175</v>
      </c>
      <c r="C34" s="14" t="s">
        <v>9</v>
      </c>
      <c r="D34" s="11" t="s">
        <v>44</v>
      </c>
      <c r="E34" s="96" t="s">
        <v>48</v>
      </c>
      <c r="F34" s="45" t="s">
        <v>20</v>
      </c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7"/>
      <c r="R34" s="14"/>
      <c r="S34" s="14"/>
      <c r="T34" s="79"/>
      <c r="U34" s="56">
        <v>1</v>
      </c>
      <c r="V34" s="11" t="s">
        <v>16</v>
      </c>
      <c r="W34" s="9"/>
      <c r="X34" s="9"/>
    </row>
    <row r="35" spans="1:24" ht="30.75" customHeight="1" thickBot="1" x14ac:dyDescent="0.4">
      <c r="A35" s="94"/>
      <c r="B35" s="108"/>
      <c r="C35" s="106">
        <v>41064</v>
      </c>
      <c r="D35" s="16" t="s">
        <v>45</v>
      </c>
      <c r="E35" s="97"/>
      <c r="F35" s="48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50"/>
      <c r="R35" s="15"/>
      <c r="S35" s="15"/>
      <c r="T35" s="78"/>
      <c r="U35" s="57"/>
      <c r="V35" s="12"/>
      <c r="W35" s="9"/>
      <c r="X35" s="9"/>
    </row>
    <row r="36" spans="1:24" ht="30.75" customHeight="1" x14ac:dyDescent="0.35">
      <c r="A36" s="94"/>
      <c r="B36" s="108"/>
      <c r="C36" s="106"/>
      <c r="D36" s="16" t="s">
        <v>47</v>
      </c>
      <c r="E36" s="97"/>
      <c r="F36" s="3">
        <v>5</v>
      </c>
      <c r="G36" s="4">
        <v>4</v>
      </c>
      <c r="H36" s="4">
        <v>16</v>
      </c>
      <c r="I36" s="4">
        <v>6</v>
      </c>
      <c r="J36" s="4">
        <v>15</v>
      </c>
      <c r="K36" s="4">
        <v>6</v>
      </c>
      <c r="L36" s="4">
        <v>2</v>
      </c>
      <c r="M36" s="4">
        <v>4</v>
      </c>
      <c r="N36" s="4"/>
      <c r="O36" s="4"/>
      <c r="P36" s="4">
        <v>6</v>
      </c>
      <c r="Q36" s="4">
        <v>3</v>
      </c>
      <c r="R36" s="14">
        <f>SUM(F36:Q36)</f>
        <v>67</v>
      </c>
      <c r="S36" s="43" t="s">
        <v>14</v>
      </c>
      <c r="T36" s="79">
        <v>22</v>
      </c>
      <c r="U36" s="57"/>
      <c r="V36" s="11" t="s">
        <v>34</v>
      </c>
      <c r="W36" s="9"/>
      <c r="X36" s="9"/>
    </row>
    <row r="37" spans="1:24" ht="30.75" customHeight="1" thickBot="1" x14ac:dyDescent="0.4">
      <c r="A37" s="95"/>
      <c r="B37" s="60"/>
      <c r="C37" s="107"/>
      <c r="D37" s="12" t="s">
        <v>46</v>
      </c>
      <c r="E37" s="98"/>
      <c r="F37" s="6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15"/>
      <c r="S37" s="44"/>
      <c r="T37" s="78"/>
      <c r="U37" s="57"/>
      <c r="V37" s="12"/>
      <c r="W37" s="9"/>
      <c r="X37" s="9"/>
    </row>
    <row r="38" spans="1:24" ht="30.75" customHeight="1" x14ac:dyDescent="0.35">
      <c r="A38" s="93">
        <v>8</v>
      </c>
      <c r="B38" s="59" t="s">
        <v>176</v>
      </c>
      <c r="C38" s="14" t="s">
        <v>49</v>
      </c>
      <c r="D38" s="11" t="s">
        <v>50</v>
      </c>
      <c r="E38" s="96" t="s">
        <v>54</v>
      </c>
      <c r="F38" s="3">
        <v>6</v>
      </c>
      <c r="G38" s="4">
        <v>5</v>
      </c>
      <c r="H38" s="4">
        <v>16</v>
      </c>
      <c r="I38" s="4">
        <v>6</v>
      </c>
      <c r="J38" s="4">
        <v>15</v>
      </c>
      <c r="K38" s="4">
        <v>7</v>
      </c>
      <c r="L38" s="4">
        <v>1</v>
      </c>
      <c r="M38" s="4">
        <v>5</v>
      </c>
      <c r="N38" s="4"/>
      <c r="O38" s="4"/>
      <c r="P38" s="4">
        <v>6</v>
      </c>
      <c r="Q38" s="4">
        <v>3</v>
      </c>
      <c r="R38" s="14">
        <f>SUM(F38:Q38)</f>
        <v>70</v>
      </c>
      <c r="S38" s="43" t="s">
        <v>14</v>
      </c>
      <c r="T38" s="79">
        <v>17</v>
      </c>
      <c r="U38" s="57"/>
      <c r="V38" s="11" t="s">
        <v>16</v>
      </c>
    </row>
    <row r="39" spans="1:24" ht="30.75" customHeight="1" thickBot="1" x14ac:dyDescent="0.4">
      <c r="A39" s="94"/>
      <c r="B39" s="108"/>
      <c r="C39" s="106">
        <v>39887</v>
      </c>
      <c r="D39" s="16" t="s">
        <v>51</v>
      </c>
      <c r="E39" s="97"/>
      <c r="F39" s="6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15"/>
      <c r="S39" s="44"/>
      <c r="T39" s="78"/>
      <c r="U39" s="57"/>
      <c r="V39" s="12"/>
    </row>
    <row r="40" spans="1:24" ht="30.75" customHeight="1" x14ac:dyDescent="0.35">
      <c r="A40" s="94"/>
      <c r="B40" s="108"/>
      <c r="C40" s="106"/>
      <c r="D40" s="16" t="s">
        <v>52</v>
      </c>
      <c r="E40" s="97"/>
      <c r="F40" s="45" t="s">
        <v>55</v>
      </c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7"/>
      <c r="R40" s="14"/>
      <c r="S40" s="14"/>
      <c r="T40" s="79"/>
      <c r="U40" s="57"/>
      <c r="V40" s="11" t="s">
        <v>34</v>
      </c>
    </row>
    <row r="41" spans="1:24" ht="30.75" customHeight="1" thickBot="1" x14ac:dyDescent="0.4">
      <c r="A41" s="95"/>
      <c r="B41" s="60"/>
      <c r="C41" s="107"/>
      <c r="D41" s="12" t="s">
        <v>53</v>
      </c>
      <c r="E41" s="98"/>
      <c r="F41" s="48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50"/>
      <c r="R41" s="15"/>
      <c r="S41" s="15"/>
      <c r="T41" s="78"/>
      <c r="U41" s="57"/>
      <c r="V41" s="12"/>
    </row>
    <row r="42" spans="1:24" ht="30.75" customHeight="1" x14ac:dyDescent="0.35">
      <c r="A42" s="93">
        <v>9</v>
      </c>
      <c r="B42" s="59" t="s">
        <v>177</v>
      </c>
      <c r="C42" s="14" t="s">
        <v>9</v>
      </c>
      <c r="D42" s="11" t="s">
        <v>100</v>
      </c>
      <c r="E42" s="103" t="s">
        <v>58</v>
      </c>
      <c r="F42" s="3">
        <v>6</v>
      </c>
      <c r="G42" s="4">
        <v>2</v>
      </c>
      <c r="H42" s="4">
        <v>23</v>
      </c>
      <c r="I42" s="4">
        <v>9</v>
      </c>
      <c r="J42" s="4">
        <v>15</v>
      </c>
      <c r="K42" s="4">
        <v>7</v>
      </c>
      <c r="L42" s="4">
        <v>3</v>
      </c>
      <c r="M42" s="4">
        <v>4</v>
      </c>
      <c r="N42" s="4"/>
      <c r="O42" s="4"/>
      <c r="P42" s="4">
        <v>8</v>
      </c>
      <c r="Q42" s="4">
        <v>5</v>
      </c>
      <c r="R42" s="14">
        <f>SUM(F42:Q42)</f>
        <v>82</v>
      </c>
      <c r="S42" s="41" t="s">
        <v>59</v>
      </c>
      <c r="T42" s="81" t="s">
        <v>60</v>
      </c>
      <c r="U42" s="57"/>
      <c r="V42" s="11" t="s">
        <v>16</v>
      </c>
    </row>
    <row r="43" spans="1:24" ht="30.75" customHeight="1" thickBot="1" x14ac:dyDescent="0.3">
      <c r="A43" s="94"/>
      <c r="B43" s="108"/>
      <c r="C43" s="106"/>
      <c r="D43" s="18" t="s">
        <v>56</v>
      </c>
      <c r="E43" s="104"/>
      <c r="F43" s="6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15"/>
      <c r="S43" s="42"/>
      <c r="T43" s="82"/>
      <c r="U43" s="57"/>
      <c r="V43" s="12"/>
    </row>
    <row r="44" spans="1:24" ht="30.75" customHeight="1" x14ac:dyDescent="0.35">
      <c r="A44" s="94"/>
      <c r="B44" s="108"/>
      <c r="C44" s="106"/>
      <c r="D44" s="18" t="s">
        <v>204</v>
      </c>
      <c r="E44" s="104"/>
      <c r="F44" s="3">
        <v>6</v>
      </c>
      <c r="G44" s="4">
        <v>4</v>
      </c>
      <c r="H44" s="4">
        <v>22</v>
      </c>
      <c r="I44" s="4">
        <v>9</v>
      </c>
      <c r="J44" s="4">
        <v>15</v>
      </c>
      <c r="K44" s="4">
        <v>8</v>
      </c>
      <c r="L44" s="4">
        <v>2</v>
      </c>
      <c r="M44" s="4">
        <v>4</v>
      </c>
      <c r="N44" s="4"/>
      <c r="O44" s="4"/>
      <c r="P44" s="4">
        <v>8</v>
      </c>
      <c r="Q44" s="4">
        <v>5</v>
      </c>
      <c r="R44" s="14">
        <f>SUM(F44:Q44)</f>
        <v>83</v>
      </c>
      <c r="S44" s="41" t="s">
        <v>59</v>
      </c>
      <c r="T44" s="82"/>
      <c r="U44" s="57"/>
      <c r="V44" s="11" t="s">
        <v>34</v>
      </c>
    </row>
    <row r="45" spans="1:24" ht="30.75" customHeight="1" thickBot="1" x14ac:dyDescent="0.3">
      <c r="A45" s="95"/>
      <c r="B45" s="60"/>
      <c r="C45" s="107"/>
      <c r="D45" s="19" t="s">
        <v>57</v>
      </c>
      <c r="E45" s="105"/>
      <c r="F45" s="6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15"/>
      <c r="S45" s="42"/>
      <c r="T45" s="83"/>
      <c r="U45" s="58"/>
      <c r="V45" s="12"/>
    </row>
    <row r="46" spans="1:24" ht="30.75" customHeight="1" thickBot="1" x14ac:dyDescent="0.4">
      <c r="A46" s="91"/>
      <c r="B46" s="1"/>
      <c r="C46" s="20"/>
      <c r="D46" s="1"/>
      <c r="E46" s="1"/>
      <c r="F46" s="29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20">
        <f>SUM(R34:R45)</f>
        <v>302</v>
      </c>
      <c r="S46" s="20">
        <v>70</v>
      </c>
      <c r="T46" s="84">
        <v>10</v>
      </c>
      <c r="U46" s="31">
        <f>SUM(R46:T46)</f>
        <v>382</v>
      </c>
      <c r="V46" s="13"/>
      <c r="W46" s="9"/>
      <c r="X46" s="9"/>
    </row>
    <row r="47" spans="1:24" ht="30.75" customHeight="1" thickBot="1" x14ac:dyDescent="0.4">
      <c r="A47" s="102"/>
      <c r="B47" s="4"/>
      <c r="C47" s="30"/>
      <c r="D47" s="1"/>
      <c r="E47" s="4"/>
      <c r="F47" s="29" t="s">
        <v>61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30"/>
      <c r="S47" s="30"/>
      <c r="T47" s="85"/>
      <c r="U47" s="38"/>
      <c r="V47" s="7" t="s">
        <v>26</v>
      </c>
      <c r="W47" s="9"/>
      <c r="X47" s="9"/>
    </row>
    <row r="48" spans="1:24" ht="30.75" customHeight="1" x14ac:dyDescent="0.35">
      <c r="A48" s="93">
        <v>10</v>
      </c>
      <c r="B48" s="59" t="s">
        <v>187</v>
      </c>
      <c r="C48" s="14" t="s">
        <v>9</v>
      </c>
      <c r="D48" s="11" t="s">
        <v>62</v>
      </c>
      <c r="E48" s="96" t="s">
        <v>65</v>
      </c>
      <c r="F48" s="3">
        <v>8</v>
      </c>
      <c r="G48" s="4">
        <v>5</v>
      </c>
      <c r="H48" s="4">
        <v>17</v>
      </c>
      <c r="I48" s="4">
        <v>7</v>
      </c>
      <c r="J48" s="4">
        <v>15</v>
      </c>
      <c r="K48" s="4">
        <v>7</v>
      </c>
      <c r="L48" s="4">
        <v>2</v>
      </c>
      <c r="M48" s="4">
        <v>4</v>
      </c>
      <c r="N48" s="4"/>
      <c r="O48" s="4"/>
      <c r="P48" s="4">
        <v>7</v>
      </c>
      <c r="Q48" s="4">
        <v>5</v>
      </c>
      <c r="R48" s="14">
        <f>SUM(F48:Q48)</f>
        <v>77</v>
      </c>
      <c r="S48" s="43" t="s">
        <v>14</v>
      </c>
      <c r="T48" s="79">
        <v>12</v>
      </c>
      <c r="U48" s="56">
        <v>4</v>
      </c>
      <c r="V48" s="11" t="s">
        <v>66</v>
      </c>
      <c r="W48" s="9"/>
      <c r="X48" s="9"/>
    </row>
    <row r="49" spans="1:24" ht="30.75" customHeight="1" thickBot="1" x14ac:dyDescent="0.4">
      <c r="A49" s="94"/>
      <c r="B49" s="108"/>
      <c r="C49" s="106">
        <v>41168</v>
      </c>
      <c r="D49" s="16" t="s">
        <v>63</v>
      </c>
      <c r="E49" s="97"/>
      <c r="F49" s="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15"/>
      <c r="S49" s="44"/>
      <c r="T49" s="78"/>
      <c r="U49" s="57"/>
      <c r="V49" s="12"/>
      <c r="W49" s="9"/>
      <c r="X49" s="9"/>
    </row>
    <row r="50" spans="1:24" ht="30.75" customHeight="1" x14ac:dyDescent="0.35">
      <c r="A50" s="94"/>
      <c r="B50" s="108"/>
      <c r="C50" s="106"/>
      <c r="D50" s="16" t="s">
        <v>64</v>
      </c>
      <c r="E50" s="97"/>
      <c r="F50" s="45" t="s">
        <v>18</v>
      </c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7"/>
      <c r="R50" s="14"/>
      <c r="S50" s="14"/>
      <c r="T50" s="79"/>
      <c r="U50" s="57"/>
      <c r="V50" s="11" t="s">
        <v>15</v>
      </c>
      <c r="W50" s="9"/>
      <c r="X50" s="9"/>
    </row>
    <row r="51" spans="1:24" ht="30.75" customHeight="1" thickBot="1" x14ac:dyDescent="0.4">
      <c r="A51" s="95"/>
      <c r="B51" s="60"/>
      <c r="C51" s="107"/>
      <c r="D51" s="12" t="s">
        <v>63</v>
      </c>
      <c r="E51" s="98"/>
      <c r="F51" s="48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50"/>
      <c r="R51" s="15"/>
      <c r="S51" s="15"/>
      <c r="T51" s="78"/>
      <c r="U51" s="57"/>
      <c r="V51" s="12"/>
      <c r="W51" s="9"/>
      <c r="X51" s="9"/>
    </row>
    <row r="52" spans="1:24" ht="30.75" customHeight="1" x14ac:dyDescent="0.35">
      <c r="A52" s="93">
        <v>11</v>
      </c>
      <c r="B52" s="59" t="s">
        <v>188</v>
      </c>
      <c r="C52" s="14" t="s">
        <v>9</v>
      </c>
      <c r="D52" s="11" t="s">
        <v>67</v>
      </c>
      <c r="E52" s="96" t="s">
        <v>71</v>
      </c>
      <c r="F52" s="3">
        <v>6</v>
      </c>
      <c r="G52" s="4">
        <v>5</v>
      </c>
      <c r="H52" s="4">
        <v>16</v>
      </c>
      <c r="I52" s="4">
        <v>6</v>
      </c>
      <c r="J52" s="4">
        <v>13</v>
      </c>
      <c r="K52" s="4">
        <v>7</v>
      </c>
      <c r="L52" s="4">
        <v>2</v>
      </c>
      <c r="M52" s="4">
        <v>5</v>
      </c>
      <c r="N52" s="4"/>
      <c r="O52" s="4"/>
      <c r="P52" s="4">
        <v>7</v>
      </c>
      <c r="Q52" s="4">
        <v>4</v>
      </c>
      <c r="R52" s="14">
        <f>SUM(F52:Q52)</f>
        <v>71</v>
      </c>
      <c r="S52" s="43" t="s">
        <v>14</v>
      </c>
      <c r="T52" s="86">
        <v>2</v>
      </c>
      <c r="U52" s="57"/>
      <c r="V52" s="11" t="s">
        <v>66</v>
      </c>
    </row>
    <row r="53" spans="1:24" ht="30.75" customHeight="1" thickBot="1" x14ac:dyDescent="0.4">
      <c r="A53" s="94"/>
      <c r="B53" s="108"/>
      <c r="C53" s="106">
        <v>39256</v>
      </c>
      <c r="D53" s="16" t="s">
        <v>68</v>
      </c>
      <c r="E53" s="97"/>
      <c r="F53" s="6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15"/>
      <c r="S53" s="44"/>
      <c r="T53" s="78"/>
      <c r="U53" s="57"/>
      <c r="V53" s="12"/>
    </row>
    <row r="54" spans="1:24" ht="30.75" customHeight="1" x14ac:dyDescent="0.35">
      <c r="A54" s="94"/>
      <c r="B54" s="108"/>
      <c r="C54" s="106"/>
      <c r="D54" s="16" t="s">
        <v>69</v>
      </c>
      <c r="E54" s="97"/>
      <c r="F54" s="3">
        <v>6</v>
      </c>
      <c r="G54" s="4">
        <v>3</v>
      </c>
      <c r="H54" s="4">
        <v>20</v>
      </c>
      <c r="I54" s="4">
        <v>9</v>
      </c>
      <c r="J54" s="4">
        <v>15</v>
      </c>
      <c r="K54" s="4">
        <v>8</v>
      </c>
      <c r="L54" s="4">
        <v>2</v>
      </c>
      <c r="M54" s="4">
        <v>5</v>
      </c>
      <c r="N54" s="4"/>
      <c r="O54" s="4"/>
      <c r="P54" s="4">
        <v>7</v>
      </c>
      <c r="Q54" s="4">
        <v>5</v>
      </c>
      <c r="R54" s="14">
        <f>SUM(F54:Q54)</f>
        <v>80</v>
      </c>
      <c r="S54" s="41" t="s">
        <v>59</v>
      </c>
      <c r="T54" s="79">
        <v>2</v>
      </c>
      <c r="U54" s="57"/>
      <c r="V54" s="11" t="s">
        <v>15</v>
      </c>
    </row>
    <row r="55" spans="1:24" ht="30.75" customHeight="1" thickBot="1" x14ac:dyDescent="0.4">
      <c r="A55" s="95"/>
      <c r="B55" s="60"/>
      <c r="C55" s="107"/>
      <c r="D55" s="12" t="s">
        <v>70</v>
      </c>
      <c r="E55" s="98"/>
      <c r="F55" s="6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15"/>
      <c r="S55" s="42"/>
      <c r="T55" s="78"/>
      <c r="U55" s="57"/>
      <c r="V55" s="12"/>
    </row>
    <row r="56" spans="1:24" ht="30.75" customHeight="1" x14ac:dyDescent="0.35">
      <c r="A56" s="93">
        <v>12</v>
      </c>
      <c r="B56" s="59" t="s">
        <v>189</v>
      </c>
      <c r="C56" s="14" t="s">
        <v>9</v>
      </c>
      <c r="D56" s="17" t="s">
        <v>72</v>
      </c>
      <c r="E56" s="103" t="s">
        <v>73</v>
      </c>
      <c r="F56" s="45" t="s">
        <v>20</v>
      </c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7"/>
      <c r="R56" s="14"/>
      <c r="S56" s="14"/>
      <c r="T56" s="79"/>
      <c r="U56" s="57"/>
      <c r="V56" s="11" t="s">
        <v>66</v>
      </c>
    </row>
    <row r="57" spans="1:24" ht="30.75" customHeight="1" thickBot="1" x14ac:dyDescent="0.4">
      <c r="A57" s="94"/>
      <c r="B57" s="108"/>
      <c r="C57" s="106">
        <v>39987</v>
      </c>
      <c r="D57" s="18" t="s">
        <v>73</v>
      </c>
      <c r="E57" s="104"/>
      <c r="F57" s="48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50"/>
      <c r="R57" s="15"/>
      <c r="S57" s="15"/>
      <c r="T57" s="78"/>
      <c r="U57" s="57"/>
      <c r="V57" s="12"/>
    </row>
    <row r="58" spans="1:24" ht="30.75" customHeight="1" x14ac:dyDescent="0.35">
      <c r="A58" s="94"/>
      <c r="B58" s="108"/>
      <c r="C58" s="106"/>
      <c r="D58" s="18" t="s">
        <v>74</v>
      </c>
      <c r="E58" s="104"/>
      <c r="F58" s="45" t="s">
        <v>20</v>
      </c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7"/>
      <c r="R58" s="14"/>
      <c r="S58" s="14"/>
      <c r="T58" s="79"/>
      <c r="U58" s="57"/>
      <c r="V58" s="11" t="s">
        <v>15</v>
      </c>
    </row>
    <row r="59" spans="1:24" ht="30.75" customHeight="1" thickBot="1" x14ac:dyDescent="0.4">
      <c r="A59" s="95"/>
      <c r="B59" s="60"/>
      <c r="C59" s="107"/>
      <c r="D59" s="19" t="s">
        <v>75</v>
      </c>
      <c r="E59" s="105"/>
      <c r="F59" s="48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50"/>
      <c r="R59" s="15"/>
      <c r="S59" s="15"/>
      <c r="T59" s="78"/>
      <c r="U59" s="58"/>
      <c r="V59" s="12"/>
    </row>
    <row r="60" spans="1:24" ht="30.75" customHeight="1" thickBot="1" x14ac:dyDescent="0.4">
      <c r="A60" s="91"/>
      <c r="B60" s="1"/>
      <c r="C60" s="20"/>
      <c r="D60" s="1"/>
      <c r="E60" s="1"/>
      <c r="F60" s="29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20">
        <f>SUM(R48:R59)</f>
        <v>228</v>
      </c>
      <c r="S60" s="20">
        <v>35</v>
      </c>
      <c r="T60" s="80"/>
      <c r="U60" s="31">
        <f>SUM(R60:T60)</f>
        <v>263</v>
      </c>
      <c r="V60" s="13"/>
      <c r="W60" s="9"/>
      <c r="X60" s="9"/>
    </row>
    <row r="61" spans="1:24" ht="30.75" customHeight="1" thickBot="1" x14ac:dyDescent="0.4">
      <c r="A61" s="102"/>
      <c r="B61" s="4"/>
      <c r="C61" s="30"/>
      <c r="D61" s="1"/>
      <c r="E61" s="4"/>
      <c r="F61" s="29" t="s">
        <v>76</v>
      </c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30"/>
      <c r="S61" s="30"/>
      <c r="T61" s="79"/>
      <c r="U61" s="38"/>
      <c r="V61" s="7" t="s">
        <v>26</v>
      </c>
      <c r="W61" s="9"/>
      <c r="X61" s="9"/>
    </row>
    <row r="62" spans="1:24" ht="30.75" customHeight="1" thickBot="1" x14ac:dyDescent="0.4">
      <c r="A62" s="93">
        <v>13</v>
      </c>
      <c r="B62" s="59" t="s">
        <v>190</v>
      </c>
      <c r="C62" s="14" t="s">
        <v>9</v>
      </c>
      <c r="D62" s="17" t="s">
        <v>72</v>
      </c>
      <c r="E62" s="96" t="s">
        <v>78</v>
      </c>
      <c r="F62" s="3">
        <v>6</v>
      </c>
      <c r="G62" s="4">
        <v>4</v>
      </c>
      <c r="H62" s="4">
        <v>12</v>
      </c>
      <c r="I62" s="4">
        <v>5</v>
      </c>
      <c r="J62" s="4">
        <v>11</v>
      </c>
      <c r="K62" s="4">
        <v>6</v>
      </c>
      <c r="L62" s="4">
        <v>2</v>
      </c>
      <c r="M62" s="4">
        <v>5</v>
      </c>
      <c r="N62" s="4"/>
      <c r="O62" s="4"/>
      <c r="P62" s="4">
        <v>6</v>
      </c>
      <c r="Q62" s="4">
        <v>5</v>
      </c>
      <c r="R62" s="14"/>
      <c r="S62" s="14" t="s">
        <v>79</v>
      </c>
      <c r="T62" s="79"/>
      <c r="U62" s="56">
        <v>3</v>
      </c>
      <c r="V62" s="11" t="s">
        <v>33</v>
      </c>
      <c r="W62" s="9"/>
      <c r="X62" s="9"/>
    </row>
    <row r="63" spans="1:24" ht="30.75" customHeight="1" thickBot="1" x14ac:dyDescent="0.4">
      <c r="A63" s="94"/>
      <c r="B63" s="108"/>
      <c r="C63" s="106">
        <v>39543</v>
      </c>
      <c r="D63" s="18" t="s">
        <v>73</v>
      </c>
      <c r="E63" s="97"/>
      <c r="F63" s="6"/>
      <c r="G63" s="7"/>
      <c r="H63" s="7"/>
      <c r="I63" s="7"/>
      <c r="J63" s="7"/>
      <c r="K63" s="7"/>
      <c r="L63" s="7"/>
      <c r="M63" s="7"/>
      <c r="N63" s="7"/>
      <c r="O63" s="7"/>
      <c r="P63" s="7"/>
      <c r="Q63" s="13">
        <f>SUM(F62:Q62)</f>
        <v>62</v>
      </c>
      <c r="R63" s="15"/>
      <c r="S63" s="15"/>
      <c r="T63" s="78"/>
      <c r="U63" s="57"/>
      <c r="V63" s="12"/>
      <c r="W63" s="9"/>
      <c r="X63" s="9"/>
    </row>
    <row r="64" spans="1:24" ht="30.75" customHeight="1" x14ac:dyDescent="0.35">
      <c r="A64" s="94"/>
      <c r="B64" s="108"/>
      <c r="C64" s="106"/>
      <c r="D64" s="16" t="s">
        <v>77</v>
      </c>
      <c r="E64" s="97"/>
      <c r="F64" s="3">
        <v>7</v>
      </c>
      <c r="G64" s="4">
        <v>5</v>
      </c>
      <c r="H64" s="67">
        <v>18</v>
      </c>
      <c r="I64" s="4">
        <v>8</v>
      </c>
      <c r="J64" s="4">
        <v>15</v>
      </c>
      <c r="K64" s="4">
        <v>7</v>
      </c>
      <c r="L64" s="4">
        <v>2</v>
      </c>
      <c r="M64" s="4">
        <v>4</v>
      </c>
      <c r="N64" s="4"/>
      <c r="O64" s="4"/>
      <c r="P64" s="4">
        <v>7</v>
      </c>
      <c r="Q64" s="4">
        <v>5</v>
      </c>
      <c r="R64" s="14">
        <f>SUM(F64:Q64)</f>
        <v>78</v>
      </c>
      <c r="S64" s="39" t="s">
        <v>17</v>
      </c>
      <c r="T64" s="79">
        <v>4</v>
      </c>
      <c r="U64" s="57"/>
      <c r="V64" s="11" t="s">
        <v>83</v>
      </c>
      <c r="W64" s="9"/>
      <c r="X64" s="9"/>
    </row>
    <row r="65" spans="1:24" ht="30.75" customHeight="1" thickBot="1" x14ac:dyDescent="0.4">
      <c r="A65" s="95"/>
      <c r="B65" s="60"/>
      <c r="C65" s="107"/>
      <c r="D65" s="12" t="s">
        <v>78</v>
      </c>
      <c r="E65" s="98"/>
      <c r="F65" s="6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15"/>
      <c r="S65" s="40"/>
      <c r="T65" s="78"/>
      <c r="U65" s="57"/>
      <c r="V65" s="12"/>
      <c r="W65" s="9"/>
      <c r="X65" s="9"/>
    </row>
    <row r="66" spans="1:24" ht="30.75" customHeight="1" x14ac:dyDescent="0.35">
      <c r="A66" s="93">
        <v>14</v>
      </c>
      <c r="B66" s="59" t="s">
        <v>191</v>
      </c>
      <c r="C66" s="70" t="s">
        <v>9</v>
      </c>
      <c r="D66" s="11" t="s">
        <v>62</v>
      </c>
      <c r="E66" s="96" t="s">
        <v>65</v>
      </c>
      <c r="F66" s="3">
        <v>7</v>
      </c>
      <c r="G66" s="4">
        <v>5</v>
      </c>
      <c r="H66" s="4">
        <v>18</v>
      </c>
      <c r="I66" s="4">
        <v>7</v>
      </c>
      <c r="J66" s="4">
        <v>15</v>
      </c>
      <c r="K66" s="4">
        <v>7</v>
      </c>
      <c r="L66" s="4">
        <v>2</v>
      </c>
      <c r="M66" s="4">
        <v>5</v>
      </c>
      <c r="N66" s="4"/>
      <c r="O66" s="4"/>
      <c r="P66" s="4">
        <v>8</v>
      </c>
      <c r="Q66" s="4">
        <v>3</v>
      </c>
      <c r="R66" s="14">
        <f>SUM(F66:Q66)</f>
        <v>77</v>
      </c>
      <c r="S66" s="39" t="s">
        <v>17</v>
      </c>
      <c r="T66" s="79">
        <v>6</v>
      </c>
      <c r="U66" s="57"/>
      <c r="V66" s="11" t="s">
        <v>33</v>
      </c>
    </row>
    <row r="67" spans="1:24" ht="30.75" customHeight="1" thickBot="1" x14ac:dyDescent="0.4">
      <c r="A67" s="94"/>
      <c r="B67" s="108"/>
      <c r="C67" s="106">
        <v>41168</v>
      </c>
      <c r="D67" s="16" t="s">
        <v>63</v>
      </c>
      <c r="E67" s="97"/>
      <c r="F67" s="6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15"/>
      <c r="S67" s="40"/>
      <c r="T67" s="78"/>
      <c r="U67" s="57"/>
      <c r="V67" s="12"/>
    </row>
    <row r="68" spans="1:24" ht="30.75" customHeight="1" x14ac:dyDescent="0.35">
      <c r="A68" s="94"/>
      <c r="B68" s="108"/>
      <c r="C68" s="106"/>
      <c r="D68" s="16" t="s">
        <v>64</v>
      </c>
      <c r="E68" s="97"/>
      <c r="F68" s="45" t="s">
        <v>20</v>
      </c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7"/>
      <c r="R68" s="14"/>
      <c r="S68" s="14"/>
      <c r="T68" s="79"/>
      <c r="U68" s="57"/>
      <c r="V68" s="11" t="s">
        <v>83</v>
      </c>
    </row>
    <row r="69" spans="1:24" ht="30.75" customHeight="1" thickBot="1" x14ac:dyDescent="0.4">
      <c r="A69" s="95"/>
      <c r="B69" s="60"/>
      <c r="C69" s="107"/>
      <c r="D69" s="12" t="s">
        <v>63</v>
      </c>
      <c r="E69" s="98"/>
      <c r="F69" s="48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50"/>
      <c r="R69" s="15"/>
      <c r="S69" s="15"/>
      <c r="T69" s="78"/>
      <c r="U69" s="57"/>
      <c r="V69" s="12"/>
    </row>
    <row r="70" spans="1:24" ht="30.75" customHeight="1" x14ac:dyDescent="0.35">
      <c r="A70" s="93">
        <v>15</v>
      </c>
      <c r="B70" s="59" t="s">
        <v>192</v>
      </c>
      <c r="C70" s="14" t="s">
        <v>9</v>
      </c>
      <c r="D70" s="17" t="s">
        <v>80</v>
      </c>
      <c r="E70" s="96" t="s">
        <v>78</v>
      </c>
      <c r="F70" s="3">
        <v>6</v>
      </c>
      <c r="G70" s="4">
        <v>3</v>
      </c>
      <c r="H70" s="4">
        <v>16</v>
      </c>
      <c r="I70" s="4">
        <v>6</v>
      </c>
      <c r="J70" s="4">
        <v>14</v>
      </c>
      <c r="K70" s="4">
        <v>6</v>
      </c>
      <c r="L70" s="4">
        <v>3</v>
      </c>
      <c r="M70" s="4">
        <v>5</v>
      </c>
      <c r="N70" s="4"/>
      <c r="O70" s="4"/>
      <c r="P70" s="4">
        <v>6</v>
      </c>
      <c r="Q70" s="4">
        <v>5</v>
      </c>
      <c r="R70" s="14">
        <f>SUM(F70:Q70)</f>
        <v>70</v>
      </c>
      <c r="S70" s="43" t="s">
        <v>14</v>
      </c>
      <c r="T70" s="79">
        <v>18</v>
      </c>
      <c r="U70" s="57"/>
      <c r="V70" s="11" t="s">
        <v>33</v>
      </c>
    </row>
    <row r="71" spans="1:24" ht="30.75" customHeight="1" thickBot="1" x14ac:dyDescent="0.4">
      <c r="A71" s="94"/>
      <c r="B71" s="108"/>
      <c r="C71" s="106">
        <v>41012</v>
      </c>
      <c r="D71" s="18" t="s">
        <v>81</v>
      </c>
      <c r="E71" s="97"/>
      <c r="F71" s="6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15"/>
      <c r="S71" s="44"/>
      <c r="T71" s="78"/>
      <c r="U71" s="57"/>
      <c r="V71" s="12"/>
    </row>
    <row r="72" spans="1:24" ht="30.75" customHeight="1" x14ac:dyDescent="0.35">
      <c r="A72" s="94"/>
      <c r="B72" s="108"/>
      <c r="C72" s="106"/>
      <c r="D72" s="18" t="s">
        <v>82</v>
      </c>
      <c r="E72" s="97"/>
      <c r="F72" s="45" t="s">
        <v>167</v>
      </c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7"/>
      <c r="R72" s="14"/>
      <c r="S72" s="14"/>
      <c r="T72" s="79"/>
      <c r="U72" s="57"/>
      <c r="V72" s="11" t="s">
        <v>83</v>
      </c>
    </row>
    <row r="73" spans="1:24" ht="30.75" customHeight="1" thickBot="1" x14ac:dyDescent="0.4">
      <c r="A73" s="95"/>
      <c r="B73" s="60"/>
      <c r="C73" s="107"/>
      <c r="D73" s="12" t="s">
        <v>78</v>
      </c>
      <c r="E73" s="98"/>
      <c r="F73" s="48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50"/>
      <c r="R73" s="15"/>
      <c r="S73" s="15"/>
      <c r="T73" s="78"/>
      <c r="U73" s="58"/>
      <c r="V73" s="12"/>
    </row>
    <row r="74" spans="1:24" ht="30.75" customHeight="1" thickBot="1" x14ac:dyDescent="0.4">
      <c r="A74" s="91"/>
      <c r="B74" s="1"/>
      <c r="C74" s="20"/>
      <c r="D74" s="1"/>
      <c r="E74" s="1"/>
      <c r="F74" s="3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20">
        <f>SUM(R62:R73)</f>
        <v>225</v>
      </c>
      <c r="S74" s="20">
        <v>40</v>
      </c>
      <c r="T74" s="80"/>
      <c r="U74" s="31">
        <f>SUM(R74:T74)</f>
        <v>265</v>
      </c>
      <c r="V74" s="13"/>
      <c r="W74" s="9"/>
      <c r="X74" s="9"/>
    </row>
    <row r="75" spans="1:24" ht="30.75" customHeight="1" thickBot="1" x14ac:dyDescent="0.4">
      <c r="A75" s="102"/>
      <c r="B75" s="4"/>
      <c r="C75" s="30"/>
      <c r="D75" s="1"/>
      <c r="E75" s="1"/>
      <c r="F75" s="36" t="s">
        <v>85</v>
      </c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30"/>
      <c r="S75" s="30"/>
      <c r="T75" s="79"/>
      <c r="U75" s="38"/>
      <c r="V75" s="7" t="s">
        <v>26</v>
      </c>
      <c r="W75" s="9"/>
      <c r="X75" s="9"/>
    </row>
    <row r="76" spans="1:24" ht="30.75" customHeight="1" x14ac:dyDescent="0.35">
      <c r="A76" s="93">
        <v>16</v>
      </c>
      <c r="B76" s="59" t="s">
        <v>193</v>
      </c>
      <c r="C76" s="14" t="s">
        <v>9</v>
      </c>
      <c r="D76" s="17" t="s">
        <v>86</v>
      </c>
      <c r="E76" s="96" t="s">
        <v>87</v>
      </c>
      <c r="F76" s="3">
        <v>6</v>
      </c>
      <c r="G76" s="4">
        <v>5</v>
      </c>
      <c r="H76" s="4">
        <v>16</v>
      </c>
      <c r="I76" s="4">
        <v>6</v>
      </c>
      <c r="J76" s="4">
        <v>13</v>
      </c>
      <c r="K76" s="4">
        <v>7</v>
      </c>
      <c r="L76" s="4">
        <v>2</v>
      </c>
      <c r="M76" s="4">
        <v>4</v>
      </c>
      <c r="N76" s="4"/>
      <c r="O76" s="4"/>
      <c r="P76" s="4">
        <v>6</v>
      </c>
      <c r="Q76" s="5">
        <v>5</v>
      </c>
      <c r="R76" s="34">
        <f>SUM(F76:Q76)</f>
        <v>70</v>
      </c>
      <c r="S76" s="43" t="s">
        <v>14</v>
      </c>
      <c r="T76" s="86">
        <v>8</v>
      </c>
      <c r="U76" s="56">
        <v>8</v>
      </c>
      <c r="V76" s="11" t="s">
        <v>83</v>
      </c>
      <c r="W76" s="9"/>
      <c r="X76" s="9"/>
    </row>
    <row r="77" spans="1:24" ht="30.75" customHeight="1" thickBot="1" x14ac:dyDescent="0.4">
      <c r="A77" s="94"/>
      <c r="B77" s="108"/>
      <c r="C77" s="106">
        <v>40824</v>
      </c>
      <c r="D77" s="18" t="s">
        <v>87</v>
      </c>
      <c r="E77" s="97"/>
      <c r="F77" s="6"/>
      <c r="G77" s="7"/>
      <c r="H77" s="7"/>
      <c r="I77" s="7"/>
      <c r="J77" s="7"/>
      <c r="K77" s="7"/>
      <c r="L77" s="7"/>
      <c r="M77" s="7"/>
      <c r="N77" s="7"/>
      <c r="O77" s="7"/>
      <c r="P77" s="7"/>
      <c r="Q77" s="8"/>
      <c r="R77" s="35"/>
      <c r="S77" s="44"/>
      <c r="T77" s="78"/>
      <c r="U77" s="57"/>
      <c r="V77" s="12"/>
      <c r="W77" s="9"/>
      <c r="X77" s="9"/>
    </row>
    <row r="78" spans="1:24" ht="30.75" customHeight="1" x14ac:dyDescent="0.35">
      <c r="A78" s="94"/>
      <c r="B78" s="108"/>
      <c r="C78" s="106"/>
      <c r="D78" s="16" t="s">
        <v>88</v>
      </c>
      <c r="E78" s="97"/>
      <c r="F78" s="37">
        <v>6</v>
      </c>
      <c r="G78" s="9">
        <v>4</v>
      </c>
      <c r="H78" s="9">
        <v>18</v>
      </c>
      <c r="I78" s="9">
        <v>8</v>
      </c>
      <c r="J78" s="9">
        <v>15</v>
      </c>
      <c r="K78" s="71">
        <v>8</v>
      </c>
      <c r="L78" s="9">
        <v>2</v>
      </c>
      <c r="M78" s="9">
        <v>4</v>
      </c>
      <c r="N78" s="9"/>
      <c r="O78" s="9"/>
      <c r="P78" s="9">
        <v>7</v>
      </c>
      <c r="Q78" s="9">
        <v>4</v>
      </c>
      <c r="R78" s="14">
        <f>SUM(F78:Q78)</f>
        <v>76</v>
      </c>
      <c r="S78" s="39" t="s">
        <v>17</v>
      </c>
      <c r="T78" s="79">
        <v>8</v>
      </c>
      <c r="U78" s="57"/>
      <c r="V78" s="11" t="s">
        <v>66</v>
      </c>
      <c r="W78" s="9"/>
      <c r="X78" s="9"/>
    </row>
    <row r="79" spans="1:24" ht="30.75" customHeight="1" thickBot="1" x14ac:dyDescent="0.4">
      <c r="A79" s="95"/>
      <c r="B79" s="60"/>
      <c r="C79" s="107"/>
      <c r="D79" s="12" t="s">
        <v>89</v>
      </c>
      <c r="E79" s="98"/>
      <c r="F79" s="6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15"/>
      <c r="S79" s="40"/>
      <c r="T79" s="78"/>
      <c r="U79" s="57"/>
      <c r="V79" s="12"/>
      <c r="W79" s="9"/>
      <c r="X79" s="9"/>
    </row>
    <row r="80" spans="1:24" ht="30.75" customHeight="1" x14ac:dyDescent="0.35">
      <c r="A80" s="93">
        <v>17</v>
      </c>
      <c r="B80" s="59" t="s">
        <v>194</v>
      </c>
      <c r="C80" s="14" t="s">
        <v>49</v>
      </c>
      <c r="D80" s="11" t="s">
        <v>90</v>
      </c>
      <c r="E80" s="96" t="s">
        <v>98</v>
      </c>
      <c r="F80" s="45" t="s">
        <v>18</v>
      </c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7"/>
      <c r="R80" s="14"/>
      <c r="S80" s="14"/>
      <c r="T80" s="79"/>
      <c r="U80" s="57"/>
      <c r="V80" s="11" t="s">
        <v>83</v>
      </c>
    </row>
    <row r="81" spans="1:24" ht="30.75" customHeight="1" thickBot="1" x14ac:dyDescent="0.4">
      <c r="A81" s="94"/>
      <c r="B81" s="108"/>
      <c r="C81" s="106">
        <v>41407</v>
      </c>
      <c r="D81" s="16" t="s">
        <v>91</v>
      </c>
      <c r="E81" s="97"/>
      <c r="F81" s="48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50"/>
      <c r="R81" s="15"/>
      <c r="S81" s="15"/>
      <c r="T81" s="78"/>
      <c r="U81" s="57"/>
      <c r="V81" s="12"/>
    </row>
    <row r="82" spans="1:24" ht="30.75" customHeight="1" x14ac:dyDescent="0.35">
      <c r="A82" s="94"/>
      <c r="B82" s="108"/>
      <c r="C82" s="106"/>
      <c r="D82" s="16" t="s">
        <v>92</v>
      </c>
      <c r="E82" s="97"/>
      <c r="F82" s="45" t="s">
        <v>18</v>
      </c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7"/>
      <c r="R82" s="14"/>
      <c r="S82" s="14"/>
      <c r="T82" s="79"/>
      <c r="U82" s="57"/>
      <c r="V82" s="11" t="s">
        <v>66</v>
      </c>
    </row>
    <row r="83" spans="1:24" ht="30.75" customHeight="1" thickBot="1" x14ac:dyDescent="0.4">
      <c r="A83" s="95"/>
      <c r="B83" s="60"/>
      <c r="C83" s="107"/>
      <c r="D83" s="12" t="s">
        <v>93</v>
      </c>
      <c r="E83" s="98"/>
      <c r="F83" s="48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50"/>
      <c r="R83" s="15"/>
      <c r="S83" s="15"/>
      <c r="T83" s="78"/>
      <c r="U83" s="57"/>
      <c r="V83" s="12"/>
    </row>
    <row r="84" spans="1:24" ht="30.75" customHeight="1" x14ac:dyDescent="0.35">
      <c r="A84" s="93">
        <v>18</v>
      </c>
      <c r="B84" s="59" t="s">
        <v>195</v>
      </c>
      <c r="C84" s="14" t="s">
        <v>49</v>
      </c>
      <c r="D84" s="17" t="s">
        <v>94</v>
      </c>
      <c r="E84" s="96" t="s">
        <v>98</v>
      </c>
      <c r="F84" s="45" t="s">
        <v>18</v>
      </c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7"/>
      <c r="R84" s="14"/>
      <c r="S84" s="14"/>
      <c r="T84" s="79"/>
      <c r="U84" s="57"/>
      <c r="V84" s="11" t="s">
        <v>83</v>
      </c>
    </row>
    <row r="85" spans="1:24" ht="30.75" customHeight="1" thickBot="1" x14ac:dyDescent="0.4">
      <c r="A85" s="94"/>
      <c r="B85" s="108"/>
      <c r="C85" s="106">
        <v>41024</v>
      </c>
      <c r="D85" s="18" t="s">
        <v>95</v>
      </c>
      <c r="E85" s="97"/>
      <c r="F85" s="48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50"/>
      <c r="R85" s="15"/>
      <c r="S85" s="15"/>
      <c r="T85" s="78"/>
      <c r="U85" s="57"/>
      <c r="V85" s="12"/>
    </row>
    <row r="86" spans="1:24" ht="30.75" customHeight="1" x14ac:dyDescent="0.35">
      <c r="A86" s="94"/>
      <c r="B86" s="108"/>
      <c r="C86" s="106"/>
      <c r="D86" s="18" t="s">
        <v>96</v>
      </c>
      <c r="E86" s="97"/>
      <c r="F86" s="45" t="s">
        <v>20</v>
      </c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7"/>
      <c r="R86" s="14"/>
      <c r="S86" s="14"/>
      <c r="T86" s="79"/>
      <c r="U86" s="57"/>
      <c r="V86" s="11" t="s">
        <v>66</v>
      </c>
    </row>
    <row r="87" spans="1:24" ht="30.75" customHeight="1" thickBot="1" x14ac:dyDescent="0.4">
      <c r="A87" s="95"/>
      <c r="B87" s="60"/>
      <c r="C87" s="107"/>
      <c r="D87" s="12" t="s">
        <v>97</v>
      </c>
      <c r="E87" s="98"/>
      <c r="F87" s="48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50"/>
      <c r="R87" s="15"/>
      <c r="S87" s="15"/>
      <c r="T87" s="78"/>
      <c r="U87" s="58"/>
      <c r="V87" s="12"/>
    </row>
    <row r="88" spans="1:24" ht="30.75" customHeight="1" thickBot="1" x14ac:dyDescent="0.4">
      <c r="A88" s="91"/>
      <c r="B88" s="1"/>
      <c r="C88" s="20"/>
      <c r="D88" s="1"/>
      <c r="E88" s="1"/>
      <c r="F88" s="29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20">
        <f>SUM(R76:R87)</f>
        <v>146</v>
      </c>
      <c r="S88" s="20">
        <v>20</v>
      </c>
      <c r="T88" s="80"/>
      <c r="U88" s="31">
        <f>SUM(R88:T88)</f>
        <v>166</v>
      </c>
      <c r="V88" s="13"/>
      <c r="W88" s="9"/>
      <c r="X88" s="9"/>
    </row>
    <row r="89" spans="1:24" ht="30.75" customHeight="1" thickBot="1" x14ac:dyDescent="0.4">
      <c r="A89" s="102"/>
      <c r="B89" s="4"/>
      <c r="C89" s="30"/>
      <c r="D89" s="1"/>
      <c r="E89" s="1"/>
      <c r="F89" s="29" t="s">
        <v>99</v>
      </c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30"/>
      <c r="S89" s="30"/>
      <c r="T89" s="79"/>
      <c r="U89" s="38"/>
      <c r="V89" s="1" t="s">
        <v>84</v>
      </c>
      <c r="W89" s="9"/>
      <c r="X89" s="9"/>
    </row>
    <row r="90" spans="1:24" ht="30.75" customHeight="1" x14ac:dyDescent="0.35">
      <c r="A90" s="93">
        <v>19</v>
      </c>
      <c r="B90" s="59" t="s">
        <v>196</v>
      </c>
      <c r="C90" s="14" t="s">
        <v>9</v>
      </c>
      <c r="D90" s="11" t="s">
        <v>44</v>
      </c>
      <c r="E90" s="96" t="s">
        <v>46</v>
      </c>
      <c r="F90" s="45" t="s">
        <v>18</v>
      </c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7"/>
      <c r="R90" s="14"/>
      <c r="S90" s="14"/>
      <c r="T90" s="79"/>
      <c r="U90" s="56">
        <v>12</v>
      </c>
      <c r="V90" s="11" t="s">
        <v>15</v>
      </c>
      <c r="W90" s="9"/>
      <c r="X90" s="9"/>
    </row>
    <row r="91" spans="1:24" ht="30.75" customHeight="1" thickBot="1" x14ac:dyDescent="0.4">
      <c r="A91" s="94"/>
      <c r="B91" s="108"/>
      <c r="C91" s="106">
        <v>41064</v>
      </c>
      <c r="D91" s="16" t="s">
        <v>45</v>
      </c>
      <c r="E91" s="97"/>
      <c r="F91" s="48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50"/>
      <c r="R91" s="15"/>
      <c r="S91" s="15"/>
      <c r="T91" s="78"/>
      <c r="U91" s="57"/>
      <c r="V91" s="12"/>
      <c r="W91" s="9"/>
      <c r="X91" s="9"/>
    </row>
    <row r="92" spans="1:24" ht="30.75" customHeight="1" thickBot="1" x14ac:dyDescent="0.4">
      <c r="A92" s="94"/>
      <c r="B92" s="108"/>
      <c r="C92" s="106"/>
      <c r="D92" s="16" t="s">
        <v>47</v>
      </c>
      <c r="E92" s="97"/>
      <c r="F92" s="3">
        <v>6</v>
      </c>
      <c r="G92" s="4">
        <v>5</v>
      </c>
      <c r="H92" s="4">
        <v>10</v>
      </c>
      <c r="I92" s="4">
        <v>5</v>
      </c>
      <c r="J92" s="4">
        <v>15</v>
      </c>
      <c r="K92" s="4">
        <v>6</v>
      </c>
      <c r="L92" s="4">
        <v>2</v>
      </c>
      <c r="M92" s="4">
        <v>4</v>
      </c>
      <c r="N92" s="4"/>
      <c r="O92" s="4"/>
      <c r="P92" s="4">
        <v>6</v>
      </c>
      <c r="Q92" s="4">
        <v>5</v>
      </c>
      <c r="R92" s="14"/>
      <c r="S92" s="14" t="s">
        <v>79</v>
      </c>
      <c r="T92" s="79"/>
      <c r="U92" s="57"/>
      <c r="V92" s="11" t="s">
        <v>16</v>
      </c>
      <c r="W92" s="9"/>
      <c r="X92" s="9"/>
    </row>
    <row r="93" spans="1:24" ht="30.75" customHeight="1" thickBot="1" x14ac:dyDescent="0.4">
      <c r="A93" s="95"/>
      <c r="B93" s="60"/>
      <c r="C93" s="107"/>
      <c r="D93" s="12" t="s">
        <v>46</v>
      </c>
      <c r="E93" s="98"/>
      <c r="F93" s="6"/>
      <c r="G93" s="7"/>
      <c r="H93" s="7"/>
      <c r="I93" s="7"/>
      <c r="J93" s="7"/>
      <c r="K93" s="7"/>
      <c r="L93" s="7"/>
      <c r="M93" s="7"/>
      <c r="N93" s="7"/>
      <c r="O93" s="7"/>
      <c r="P93" s="7"/>
      <c r="Q93" s="13">
        <f>SUM(F92:Q92)</f>
        <v>64</v>
      </c>
      <c r="R93" s="15"/>
      <c r="S93" s="15"/>
      <c r="T93" s="78"/>
      <c r="U93" s="57"/>
      <c r="V93" s="12"/>
      <c r="W93" s="9"/>
      <c r="X93" s="9"/>
    </row>
    <row r="94" spans="1:24" ht="30.75" customHeight="1" x14ac:dyDescent="0.35">
      <c r="A94" s="93">
        <v>20</v>
      </c>
      <c r="B94" s="59" t="s">
        <v>197</v>
      </c>
      <c r="C94" s="14" t="s">
        <v>9</v>
      </c>
      <c r="D94" s="11" t="s">
        <v>100</v>
      </c>
      <c r="E94" s="96" t="s">
        <v>103</v>
      </c>
      <c r="F94" s="45" t="s">
        <v>20</v>
      </c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7"/>
      <c r="R94" s="14"/>
      <c r="S94" s="14"/>
      <c r="T94" s="79"/>
      <c r="U94" s="57"/>
      <c r="V94" s="11" t="s">
        <v>15</v>
      </c>
    </row>
    <row r="95" spans="1:24" ht="30.75" customHeight="1" thickBot="1" x14ac:dyDescent="0.4">
      <c r="A95" s="94"/>
      <c r="B95" s="108"/>
      <c r="C95" s="106">
        <v>41051</v>
      </c>
      <c r="D95" s="16" t="s">
        <v>101</v>
      </c>
      <c r="E95" s="97"/>
      <c r="F95" s="48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50"/>
      <c r="R95" s="15"/>
      <c r="S95" s="15"/>
      <c r="T95" s="78"/>
      <c r="U95" s="57"/>
      <c r="V95" s="12"/>
    </row>
    <row r="96" spans="1:24" ht="30.75" customHeight="1" x14ac:dyDescent="0.35">
      <c r="A96" s="94"/>
      <c r="B96" s="108"/>
      <c r="C96" s="106"/>
      <c r="D96" s="16" t="s">
        <v>102</v>
      </c>
      <c r="E96" s="97"/>
      <c r="F96" s="45" t="s">
        <v>20</v>
      </c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7"/>
      <c r="R96" s="14"/>
      <c r="S96" s="14"/>
      <c r="T96" s="79"/>
      <c r="U96" s="57"/>
      <c r="V96" s="11" t="s">
        <v>16</v>
      </c>
    </row>
    <row r="97" spans="1:24" ht="30.75" customHeight="1" thickBot="1" x14ac:dyDescent="0.4">
      <c r="A97" s="95"/>
      <c r="B97" s="60"/>
      <c r="C97" s="107"/>
      <c r="D97" s="12" t="s">
        <v>103</v>
      </c>
      <c r="E97" s="98"/>
      <c r="F97" s="48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50"/>
      <c r="R97" s="15"/>
      <c r="S97" s="15"/>
      <c r="T97" s="78"/>
      <c r="U97" s="57"/>
      <c r="V97" s="12"/>
    </row>
    <row r="98" spans="1:24" ht="30.75" customHeight="1" x14ac:dyDescent="0.35">
      <c r="A98" s="93">
        <v>21</v>
      </c>
      <c r="B98" s="59" t="s">
        <v>198</v>
      </c>
      <c r="C98" s="14" t="s">
        <v>9</v>
      </c>
      <c r="D98" s="11" t="s">
        <v>100</v>
      </c>
      <c r="E98" s="96" t="s">
        <v>104</v>
      </c>
      <c r="F98" s="45" t="s">
        <v>18</v>
      </c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7"/>
      <c r="R98" s="14"/>
      <c r="S98" s="14"/>
      <c r="T98" s="79"/>
      <c r="U98" s="57"/>
      <c r="V98" s="11" t="s">
        <v>15</v>
      </c>
    </row>
    <row r="99" spans="1:24" ht="30.75" customHeight="1" thickBot="1" x14ac:dyDescent="0.4">
      <c r="A99" s="94"/>
      <c r="B99" s="108"/>
      <c r="C99" s="106">
        <v>41051</v>
      </c>
      <c r="D99" s="16" t="s">
        <v>101</v>
      </c>
      <c r="E99" s="97"/>
      <c r="F99" s="48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50"/>
      <c r="R99" s="15"/>
      <c r="S99" s="15"/>
      <c r="T99" s="78"/>
      <c r="U99" s="57"/>
      <c r="V99" s="12"/>
    </row>
    <row r="100" spans="1:24" ht="30.75" customHeight="1" thickBot="1" x14ac:dyDescent="0.4">
      <c r="A100" s="94"/>
      <c r="B100" s="108"/>
      <c r="C100" s="106"/>
      <c r="D100" s="16" t="s">
        <v>102</v>
      </c>
      <c r="E100" s="97"/>
      <c r="F100" s="3">
        <v>6</v>
      </c>
      <c r="G100" s="4">
        <v>4</v>
      </c>
      <c r="H100" s="4">
        <v>12</v>
      </c>
      <c r="I100" s="4">
        <v>5</v>
      </c>
      <c r="J100" s="4">
        <v>12</v>
      </c>
      <c r="K100" s="4">
        <v>6</v>
      </c>
      <c r="L100" s="4">
        <v>2</v>
      </c>
      <c r="M100" s="4">
        <v>4</v>
      </c>
      <c r="N100" s="4"/>
      <c r="O100" s="4"/>
      <c r="P100" s="4">
        <v>6</v>
      </c>
      <c r="Q100" s="4">
        <v>3</v>
      </c>
      <c r="R100" s="14"/>
      <c r="S100" s="14" t="s">
        <v>79</v>
      </c>
      <c r="T100" s="79"/>
      <c r="U100" s="57"/>
      <c r="V100" s="11" t="s">
        <v>16</v>
      </c>
    </row>
    <row r="101" spans="1:24" ht="30.75" customHeight="1" thickBot="1" x14ac:dyDescent="0.4">
      <c r="A101" s="95"/>
      <c r="B101" s="60"/>
      <c r="C101" s="107"/>
      <c r="D101" s="12" t="s">
        <v>103</v>
      </c>
      <c r="E101" s="98"/>
      <c r="F101" s="6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13">
        <f>SUM(F100:Q100)</f>
        <v>60</v>
      </c>
      <c r="R101" s="15"/>
      <c r="S101" s="15"/>
      <c r="T101" s="78"/>
      <c r="U101" s="58"/>
      <c r="V101" s="12"/>
    </row>
    <row r="102" spans="1:24" ht="30.75" customHeight="1" thickBot="1" x14ac:dyDescent="0.4">
      <c r="A102" s="91"/>
      <c r="B102" s="1"/>
      <c r="C102" s="20"/>
      <c r="D102" s="1"/>
      <c r="E102" s="1"/>
      <c r="F102" s="29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20"/>
      <c r="S102" s="20"/>
      <c r="T102" s="80"/>
      <c r="U102" s="31"/>
      <c r="V102" s="13"/>
      <c r="W102" s="9"/>
      <c r="X102" s="9"/>
    </row>
    <row r="103" spans="1:24" ht="30.75" customHeight="1" thickBot="1" x14ac:dyDescent="0.4">
      <c r="A103" s="102"/>
      <c r="B103" s="4"/>
      <c r="C103" s="30"/>
      <c r="D103" s="1"/>
      <c r="E103" s="1"/>
      <c r="F103" s="29" t="s">
        <v>105</v>
      </c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30"/>
      <c r="S103" s="30"/>
      <c r="T103" s="79"/>
      <c r="U103" s="38"/>
      <c r="V103" s="1" t="s">
        <v>84</v>
      </c>
      <c r="W103" s="9"/>
      <c r="X103" s="9"/>
    </row>
    <row r="104" spans="1:24" ht="30.75" customHeight="1" x14ac:dyDescent="0.35">
      <c r="A104" s="93">
        <v>22</v>
      </c>
      <c r="B104" s="59" t="s">
        <v>199</v>
      </c>
      <c r="C104" s="14" t="s">
        <v>9</v>
      </c>
      <c r="D104" s="11" t="s">
        <v>106</v>
      </c>
      <c r="E104" s="96" t="s">
        <v>112</v>
      </c>
      <c r="F104" s="45" t="s">
        <v>18</v>
      </c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7"/>
      <c r="R104" s="14"/>
      <c r="S104" s="14"/>
      <c r="T104" s="79"/>
      <c r="U104" s="56">
        <v>10</v>
      </c>
      <c r="V104" s="11" t="s">
        <v>34</v>
      </c>
      <c r="W104" s="9"/>
      <c r="X104" s="9"/>
    </row>
    <row r="105" spans="1:24" ht="30.75" customHeight="1" thickBot="1" x14ac:dyDescent="0.4">
      <c r="A105" s="94"/>
      <c r="B105" s="108"/>
      <c r="C105" s="106">
        <v>39840</v>
      </c>
      <c r="D105" s="16" t="s">
        <v>107</v>
      </c>
      <c r="E105" s="97"/>
      <c r="F105" s="51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3"/>
      <c r="R105" s="15"/>
      <c r="S105" s="15"/>
      <c r="T105" s="78"/>
      <c r="U105" s="57"/>
      <c r="V105" s="12"/>
      <c r="W105" s="9"/>
      <c r="X105" s="9"/>
    </row>
    <row r="106" spans="1:24" ht="30.75" customHeight="1" thickBot="1" x14ac:dyDescent="0.4">
      <c r="A106" s="94"/>
      <c r="B106" s="108"/>
      <c r="C106" s="106"/>
      <c r="D106" s="16" t="s">
        <v>108</v>
      </c>
      <c r="E106" s="97"/>
      <c r="F106" s="3">
        <v>5</v>
      </c>
      <c r="G106" s="4">
        <v>2</v>
      </c>
      <c r="H106" s="4">
        <v>16</v>
      </c>
      <c r="I106" s="4">
        <v>6</v>
      </c>
      <c r="J106" s="4">
        <v>15</v>
      </c>
      <c r="K106" s="4">
        <v>7</v>
      </c>
      <c r="L106" s="4">
        <v>2</v>
      </c>
      <c r="M106" s="4">
        <v>4</v>
      </c>
      <c r="N106" s="4"/>
      <c r="O106" s="4"/>
      <c r="P106" s="4">
        <v>7</v>
      </c>
      <c r="Q106" s="5">
        <v>3</v>
      </c>
      <c r="R106" s="34">
        <f>SUM(F106:Q106)</f>
        <v>67</v>
      </c>
      <c r="S106" s="43" t="s">
        <v>14</v>
      </c>
      <c r="T106" s="79">
        <v>21</v>
      </c>
      <c r="U106" s="57"/>
      <c r="V106" s="12" t="s">
        <v>33</v>
      </c>
      <c r="W106" s="9"/>
      <c r="X106" s="9"/>
    </row>
    <row r="107" spans="1:24" ht="30.75" customHeight="1" thickBot="1" x14ac:dyDescent="0.4">
      <c r="A107" s="95"/>
      <c r="B107" s="60"/>
      <c r="C107" s="107"/>
      <c r="D107" s="12" t="s">
        <v>16</v>
      </c>
      <c r="E107" s="98"/>
      <c r="F107" s="6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8"/>
      <c r="R107" s="35"/>
      <c r="S107" s="44"/>
      <c r="T107" s="78"/>
      <c r="U107" s="57"/>
      <c r="V107" s="12"/>
      <c r="W107" s="9"/>
      <c r="X107" s="9"/>
    </row>
    <row r="108" spans="1:24" ht="30.75" customHeight="1" x14ac:dyDescent="0.35">
      <c r="A108" s="93">
        <v>23</v>
      </c>
      <c r="B108" s="59" t="s">
        <v>200</v>
      </c>
      <c r="C108" s="14" t="s">
        <v>49</v>
      </c>
      <c r="D108" s="11" t="s">
        <v>109</v>
      </c>
      <c r="E108" s="96" t="s">
        <v>111</v>
      </c>
      <c r="F108" s="51" t="s">
        <v>20</v>
      </c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3"/>
      <c r="R108" s="14"/>
      <c r="S108" s="14"/>
      <c r="T108" s="79"/>
      <c r="U108" s="57"/>
      <c r="V108" s="11" t="s">
        <v>34</v>
      </c>
    </row>
    <row r="109" spans="1:24" ht="30.75" customHeight="1" thickBot="1" x14ac:dyDescent="0.4">
      <c r="A109" s="94"/>
      <c r="B109" s="108"/>
      <c r="C109" s="106">
        <v>41351</v>
      </c>
      <c r="D109" s="16"/>
      <c r="E109" s="97"/>
      <c r="F109" s="48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50"/>
      <c r="R109" s="15"/>
      <c r="S109" s="15"/>
      <c r="T109" s="78"/>
      <c r="U109" s="57"/>
      <c r="V109" s="12"/>
    </row>
    <row r="110" spans="1:24" ht="30.75" customHeight="1" thickBot="1" x14ac:dyDescent="0.4">
      <c r="A110" s="94"/>
      <c r="B110" s="108"/>
      <c r="C110" s="106"/>
      <c r="D110" s="16" t="s">
        <v>110</v>
      </c>
      <c r="E110" s="97"/>
      <c r="F110" s="3">
        <v>6</v>
      </c>
      <c r="G110" s="4">
        <v>5</v>
      </c>
      <c r="H110" s="4">
        <v>16</v>
      </c>
      <c r="I110" s="4">
        <v>7</v>
      </c>
      <c r="J110" s="4">
        <v>15</v>
      </c>
      <c r="K110" s="4">
        <v>7</v>
      </c>
      <c r="L110" s="4">
        <v>2</v>
      </c>
      <c r="M110" s="4">
        <v>5</v>
      </c>
      <c r="N110" s="4"/>
      <c r="O110" s="4"/>
      <c r="P110" s="4">
        <v>6</v>
      </c>
      <c r="Q110" s="4">
        <v>5</v>
      </c>
      <c r="R110" s="14">
        <f>SUM(F110:Q110)</f>
        <v>74</v>
      </c>
      <c r="S110" s="43" t="s">
        <v>14</v>
      </c>
      <c r="T110" s="79">
        <v>14</v>
      </c>
      <c r="U110" s="57"/>
      <c r="V110" s="12" t="s">
        <v>33</v>
      </c>
    </row>
    <row r="111" spans="1:24" ht="30.75" customHeight="1" thickBot="1" x14ac:dyDescent="0.4">
      <c r="A111" s="95"/>
      <c r="B111" s="60"/>
      <c r="C111" s="107"/>
      <c r="D111" s="12" t="s">
        <v>111</v>
      </c>
      <c r="E111" s="98"/>
      <c r="F111" s="6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15"/>
      <c r="S111" s="44"/>
      <c r="T111" s="78"/>
      <c r="U111" s="57"/>
      <c r="V111" s="12"/>
    </row>
    <row r="112" spans="1:24" ht="30.75" customHeight="1" x14ac:dyDescent="0.35">
      <c r="A112" s="93">
        <v>24</v>
      </c>
      <c r="B112" s="59" t="s">
        <v>201</v>
      </c>
      <c r="C112" s="14" t="s">
        <v>9</v>
      </c>
      <c r="D112" s="11" t="s">
        <v>113</v>
      </c>
      <c r="E112" s="96" t="s">
        <v>111</v>
      </c>
      <c r="F112" s="45" t="s">
        <v>18</v>
      </c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7"/>
      <c r="R112" s="14"/>
      <c r="S112" s="14"/>
      <c r="T112" s="79"/>
      <c r="U112" s="57"/>
      <c r="V112" s="11" t="s">
        <v>34</v>
      </c>
    </row>
    <row r="113" spans="1:24" ht="30.75" customHeight="1" thickBot="1" x14ac:dyDescent="0.4">
      <c r="A113" s="94"/>
      <c r="B113" s="108"/>
      <c r="C113" s="106">
        <v>41426</v>
      </c>
      <c r="D113" s="16" t="s">
        <v>114</v>
      </c>
      <c r="E113" s="97"/>
      <c r="F113" s="48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50"/>
      <c r="R113" s="15"/>
      <c r="S113" s="15"/>
      <c r="T113" s="78"/>
      <c r="U113" s="57"/>
      <c r="V113" s="12"/>
    </row>
    <row r="114" spans="1:24" ht="30.75" customHeight="1" thickBot="1" x14ac:dyDescent="0.4">
      <c r="A114" s="94"/>
      <c r="B114" s="108"/>
      <c r="C114" s="106"/>
      <c r="D114" s="16" t="s">
        <v>116</v>
      </c>
      <c r="E114" s="97"/>
      <c r="F114" s="45" t="s">
        <v>20</v>
      </c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7"/>
      <c r="R114" s="14"/>
      <c r="S114" s="14"/>
      <c r="T114" s="79"/>
      <c r="U114" s="57"/>
      <c r="V114" s="12" t="s">
        <v>33</v>
      </c>
    </row>
    <row r="115" spans="1:24" ht="30.75" customHeight="1" thickBot="1" x14ac:dyDescent="0.4">
      <c r="A115" s="95"/>
      <c r="B115" s="60"/>
      <c r="C115" s="107"/>
      <c r="D115" s="12" t="s">
        <v>115</v>
      </c>
      <c r="E115" s="98"/>
      <c r="F115" s="48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50"/>
      <c r="R115" s="15"/>
      <c r="S115" s="15"/>
      <c r="T115" s="78"/>
      <c r="U115" s="58"/>
      <c r="V115" s="12"/>
    </row>
    <row r="116" spans="1:24" ht="30.75" customHeight="1" thickBot="1" x14ac:dyDescent="0.4">
      <c r="A116" s="91"/>
      <c r="B116" s="1"/>
      <c r="C116" s="20"/>
      <c r="D116" s="1"/>
      <c r="E116" s="1"/>
      <c r="F116" s="3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20">
        <f>SUM(R104:R115)</f>
        <v>141</v>
      </c>
      <c r="S116" s="20"/>
      <c r="T116" s="80"/>
      <c r="U116" s="31">
        <f>SUM(R116:T116)</f>
        <v>141</v>
      </c>
      <c r="V116" s="13"/>
      <c r="W116" s="9"/>
      <c r="X116" s="9"/>
    </row>
    <row r="117" spans="1:24" ht="30.75" customHeight="1" thickBot="1" x14ac:dyDescent="0.4">
      <c r="A117" s="102"/>
      <c r="B117" s="4"/>
      <c r="C117" s="30"/>
      <c r="D117" s="1"/>
      <c r="E117" s="1"/>
      <c r="F117" s="36" t="s">
        <v>117</v>
      </c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30"/>
      <c r="S117" s="30"/>
      <c r="T117" s="79"/>
      <c r="U117" s="38"/>
      <c r="V117" s="1" t="s">
        <v>84</v>
      </c>
      <c r="W117" s="9"/>
      <c r="X117" s="9"/>
    </row>
    <row r="118" spans="1:24" ht="30.75" customHeight="1" x14ac:dyDescent="0.35">
      <c r="A118" s="93">
        <v>25</v>
      </c>
      <c r="B118" s="59" t="s">
        <v>124</v>
      </c>
      <c r="C118" s="14" t="s">
        <v>49</v>
      </c>
      <c r="D118" s="11" t="s">
        <v>118</v>
      </c>
      <c r="E118" s="96" t="s">
        <v>122</v>
      </c>
      <c r="F118" s="45" t="s">
        <v>20</v>
      </c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7"/>
      <c r="R118" s="34"/>
      <c r="S118" s="14"/>
      <c r="T118" s="79"/>
      <c r="U118" s="56">
        <v>7</v>
      </c>
      <c r="V118" s="11" t="s">
        <v>33</v>
      </c>
      <c r="W118" s="9"/>
      <c r="X118" s="9"/>
    </row>
    <row r="119" spans="1:24" ht="30.75" customHeight="1" thickBot="1" x14ac:dyDescent="0.4">
      <c r="A119" s="94"/>
      <c r="B119" s="108"/>
      <c r="C119" s="106">
        <v>39610</v>
      </c>
      <c r="D119" s="16" t="s">
        <v>119</v>
      </c>
      <c r="E119" s="97"/>
      <c r="F119" s="51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3"/>
      <c r="R119" s="35"/>
      <c r="S119" s="15"/>
      <c r="T119" s="78"/>
      <c r="U119" s="57"/>
      <c r="V119" s="12"/>
      <c r="W119" s="9"/>
      <c r="X119" s="9"/>
    </row>
    <row r="120" spans="1:24" ht="30.75" customHeight="1" x14ac:dyDescent="0.35">
      <c r="A120" s="94"/>
      <c r="B120" s="108"/>
      <c r="C120" s="106"/>
      <c r="D120" s="16" t="s">
        <v>120</v>
      </c>
      <c r="E120" s="97"/>
      <c r="F120" s="3">
        <v>6</v>
      </c>
      <c r="G120" s="4">
        <v>5</v>
      </c>
      <c r="H120" s="4">
        <v>18</v>
      </c>
      <c r="I120" s="4">
        <v>8</v>
      </c>
      <c r="J120" s="4">
        <v>15</v>
      </c>
      <c r="K120" s="72">
        <v>7</v>
      </c>
      <c r="L120" s="4">
        <v>3</v>
      </c>
      <c r="M120" s="4">
        <v>4</v>
      </c>
      <c r="N120" s="4"/>
      <c r="O120" s="4"/>
      <c r="P120" s="4">
        <v>6</v>
      </c>
      <c r="Q120" s="5">
        <v>4</v>
      </c>
      <c r="R120" s="34">
        <f>SUM(F120:Q120)</f>
        <v>76</v>
      </c>
      <c r="S120" s="39" t="s">
        <v>17</v>
      </c>
      <c r="T120" s="79">
        <v>9</v>
      </c>
      <c r="U120" s="57"/>
      <c r="V120" s="11" t="s">
        <v>83</v>
      </c>
      <c r="W120" s="9"/>
      <c r="X120" s="9"/>
    </row>
    <row r="121" spans="1:24" ht="30.75" customHeight="1" thickBot="1" x14ac:dyDescent="0.4">
      <c r="A121" s="95"/>
      <c r="B121" s="60"/>
      <c r="C121" s="107"/>
      <c r="D121" s="12" t="s">
        <v>121</v>
      </c>
      <c r="E121" s="98"/>
      <c r="F121" s="6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8"/>
      <c r="R121" s="35"/>
      <c r="S121" s="40"/>
      <c r="T121" s="78"/>
      <c r="U121" s="57"/>
      <c r="V121" s="12"/>
      <c r="W121" s="9"/>
      <c r="X121" s="9"/>
    </row>
    <row r="122" spans="1:24" ht="30.75" customHeight="1" thickBot="1" x14ac:dyDescent="0.4">
      <c r="A122" s="93">
        <v>26</v>
      </c>
      <c r="B122" s="59" t="s">
        <v>202</v>
      </c>
      <c r="C122" s="14" t="s">
        <v>49</v>
      </c>
      <c r="D122" s="11" t="s">
        <v>123</v>
      </c>
      <c r="E122" s="96" t="s">
        <v>122</v>
      </c>
      <c r="F122" s="37">
        <v>6</v>
      </c>
      <c r="G122" s="9">
        <v>2</v>
      </c>
      <c r="H122" s="9">
        <v>13</v>
      </c>
      <c r="I122" s="9">
        <v>5</v>
      </c>
      <c r="J122" s="9">
        <v>11</v>
      </c>
      <c r="K122" s="9">
        <v>8</v>
      </c>
      <c r="L122" s="9">
        <v>4</v>
      </c>
      <c r="M122" s="9">
        <v>4</v>
      </c>
      <c r="N122" s="9"/>
      <c r="O122" s="9"/>
      <c r="P122" s="9">
        <v>6</v>
      </c>
      <c r="Q122" s="9">
        <v>5</v>
      </c>
      <c r="R122" s="14"/>
      <c r="S122" s="14" t="s">
        <v>79</v>
      </c>
      <c r="T122" s="79"/>
      <c r="U122" s="57"/>
      <c r="V122" s="11" t="s">
        <v>33</v>
      </c>
    </row>
    <row r="123" spans="1:24" ht="30.75" customHeight="1" thickBot="1" x14ac:dyDescent="0.4">
      <c r="A123" s="94"/>
      <c r="B123" s="108"/>
      <c r="C123" s="106">
        <v>41529</v>
      </c>
      <c r="D123" s="16" t="s">
        <v>122</v>
      </c>
      <c r="E123" s="97"/>
      <c r="F123" s="6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13">
        <f>SUM(F122:Q122)</f>
        <v>64</v>
      </c>
      <c r="R123" s="15"/>
      <c r="S123" s="15"/>
      <c r="T123" s="78"/>
      <c r="U123" s="57"/>
      <c r="V123" s="12"/>
    </row>
    <row r="124" spans="1:24" ht="30.75" customHeight="1" x14ac:dyDescent="0.35">
      <c r="A124" s="94"/>
      <c r="B124" s="108"/>
      <c r="C124" s="106"/>
      <c r="D124" s="16" t="s">
        <v>124</v>
      </c>
      <c r="E124" s="97"/>
      <c r="F124" s="3">
        <v>6</v>
      </c>
      <c r="G124" s="4">
        <v>4</v>
      </c>
      <c r="H124" s="4">
        <v>16</v>
      </c>
      <c r="I124" s="4">
        <v>6</v>
      </c>
      <c r="J124" s="4">
        <v>15</v>
      </c>
      <c r="K124" s="68">
        <v>8</v>
      </c>
      <c r="L124" s="4">
        <v>3</v>
      </c>
      <c r="M124" s="4">
        <v>4</v>
      </c>
      <c r="N124" s="4"/>
      <c r="O124" s="4"/>
      <c r="P124" s="4">
        <v>6</v>
      </c>
      <c r="Q124" s="4">
        <v>5</v>
      </c>
      <c r="R124" s="14">
        <f>SUM(F124:Q124)</f>
        <v>73</v>
      </c>
      <c r="S124" s="43" t="s">
        <v>14</v>
      </c>
      <c r="T124" s="79">
        <v>15</v>
      </c>
      <c r="U124" s="57"/>
      <c r="V124" s="11" t="s">
        <v>83</v>
      </c>
    </row>
    <row r="125" spans="1:24" ht="30.75" customHeight="1" thickBot="1" x14ac:dyDescent="0.4">
      <c r="A125" s="95"/>
      <c r="B125" s="60"/>
      <c r="C125" s="107"/>
      <c r="D125" s="16" t="s">
        <v>122</v>
      </c>
      <c r="E125" s="98"/>
      <c r="F125" s="6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15"/>
      <c r="S125" s="44"/>
      <c r="T125" s="78"/>
      <c r="U125" s="57"/>
      <c r="V125" s="12"/>
    </row>
    <row r="126" spans="1:24" ht="30.75" customHeight="1" x14ac:dyDescent="0.35">
      <c r="A126" s="93">
        <v>27</v>
      </c>
      <c r="B126" s="59" t="s">
        <v>203</v>
      </c>
      <c r="C126" s="14" t="s">
        <v>49</v>
      </c>
      <c r="D126" s="11" t="s">
        <v>123</v>
      </c>
      <c r="E126" s="96" t="s">
        <v>125</v>
      </c>
      <c r="F126" s="45" t="s">
        <v>20</v>
      </c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7"/>
      <c r="R126" s="14"/>
      <c r="S126" s="14"/>
      <c r="T126" s="79"/>
      <c r="U126" s="57"/>
      <c r="V126" s="11" t="s">
        <v>33</v>
      </c>
    </row>
    <row r="127" spans="1:24" ht="30.75" customHeight="1" thickBot="1" x14ac:dyDescent="0.4">
      <c r="A127" s="94"/>
      <c r="B127" s="108"/>
      <c r="C127" s="106">
        <v>41529</v>
      </c>
      <c r="D127" s="16" t="s">
        <v>122</v>
      </c>
      <c r="E127" s="97"/>
      <c r="F127" s="48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50"/>
      <c r="R127" s="15"/>
      <c r="S127" s="15"/>
      <c r="T127" s="78"/>
      <c r="U127" s="57"/>
      <c r="V127" s="12"/>
    </row>
    <row r="128" spans="1:24" ht="30.75" customHeight="1" thickBot="1" x14ac:dyDescent="0.4">
      <c r="A128" s="94"/>
      <c r="B128" s="108"/>
      <c r="C128" s="106"/>
      <c r="D128" s="16" t="s">
        <v>124</v>
      </c>
      <c r="E128" s="97"/>
      <c r="F128" s="3">
        <v>8</v>
      </c>
      <c r="G128" s="4">
        <v>2</v>
      </c>
      <c r="H128" s="4">
        <v>12</v>
      </c>
      <c r="I128" s="4">
        <v>5</v>
      </c>
      <c r="J128" s="4">
        <v>11</v>
      </c>
      <c r="K128" s="4">
        <v>7</v>
      </c>
      <c r="L128" s="4">
        <v>3</v>
      </c>
      <c r="M128" s="4">
        <v>4</v>
      </c>
      <c r="N128" s="4"/>
      <c r="O128" s="4"/>
      <c r="P128" s="4">
        <v>8</v>
      </c>
      <c r="Q128" s="4">
        <v>4</v>
      </c>
      <c r="R128" s="14"/>
      <c r="S128" s="14" t="s">
        <v>79</v>
      </c>
      <c r="T128" s="79"/>
      <c r="U128" s="57"/>
      <c r="V128" s="11" t="s">
        <v>83</v>
      </c>
    </row>
    <row r="129" spans="1:24" ht="30.75" customHeight="1" thickBot="1" x14ac:dyDescent="0.4">
      <c r="A129" s="95"/>
      <c r="B129" s="60"/>
      <c r="C129" s="107"/>
      <c r="D129" s="16" t="s">
        <v>122</v>
      </c>
      <c r="E129" s="98"/>
      <c r="F129" s="6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13">
        <f>SUM(F128:Q128)</f>
        <v>64</v>
      </c>
      <c r="R129" s="15"/>
      <c r="S129" s="15"/>
      <c r="T129" s="78"/>
      <c r="U129" s="58"/>
      <c r="V129" s="12"/>
    </row>
    <row r="130" spans="1:24" ht="30.75" customHeight="1" thickBot="1" x14ac:dyDescent="0.4">
      <c r="A130" s="91"/>
      <c r="B130" s="1"/>
      <c r="C130" s="20"/>
      <c r="D130" s="1"/>
      <c r="E130" s="1"/>
      <c r="F130" s="29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20">
        <f>SUM(R118:R129)</f>
        <v>149</v>
      </c>
      <c r="S130" s="20">
        <v>20</v>
      </c>
      <c r="T130" s="80"/>
      <c r="U130" s="31">
        <f>SUM(R130:T130)</f>
        <v>169</v>
      </c>
      <c r="V130" s="13"/>
      <c r="W130" s="9"/>
      <c r="X130" s="9"/>
    </row>
    <row r="131" spans="1:24" ht="30.75" customHeight="1" thickBot="1" x14ac:dyDescent="0.4">
      <c r="A131" s="102"/>
      <c r="B131" s="4"/>
      <c r="C131" s="30"/>
      <c r="D131" s="1"/>
      <c r="E131" s="1"/>
      <c r="F131" s="29" t="s">
        <v>126</v>
      </c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30"/>
      <c r="S131" s="30"/>
      <c r="T131" s="79"/>
      <c r="U131" s="38"/>
      <c r="V131" s="1" t="s">
        <v>84</v>
      </c>
      <c r="W131" s="9"/>
      <c r="X131" s="9"/>
    </row>
    <row r="132" spans="1:24" ht="30.75" customHeight="1" x14ac:dyDescent="0.35">
      <c r="A132" s="93">
        <v>28</v>
      </c>
      <c r="B132" s="59" t="s">
        <v>186</v>
      </c>
      <c r="C132" s="14" t="s">
        <v>9</v>
      </c>
      <c r="D132" s="11" t="s">
        <v>127</v>
      </c>
      <c r="E132" s="96" t="s">
        <v>130</v>
      </c>
      <c r="F132" s="45" t="s">
        <v>20</v>
      </c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7"/>
      <c r="R132" s="14"/>
      <c r="S132" s="14"/>
      <c r="T132" s="79"/>
      <c r="U132" s="56">
        <v>11</v>
      </c>
      <c r="V132" s="11" t="s">
        <v>16</v>
      </c>
      <c r="W132" s="9"/>
      <c r="X132" s="9"/>
    </row>
    <row r="133" spans="1:24" ht="30.75" customHeight="1" thickBot="1" x14ac:dyDescent="0.4">
      <c r="A133" s="94"/>
      <c r="B133" s="108"/>
      <c r="C133" s="106">
        <v>41320</v>
      </c>
      <c r="D133" s="16" t="s">
        <v>128</v>
      </c>
      <c r="E133" s="97"/>
      <c r="F133" s="51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3"/>
      <c r="R133" s="15"/>
      <c r="S133" s="15"/>
      <c r="T133" s="78"/>
      <c r="U133" s="57"/>
      <c r="V133" s="12"/>
      <c r="W133" s="9"/>
      <c r="X133" s="9"/>
    </row>
    <row r="134" spans="1:24" ht="30.75" customHeight="1" x14ac:dyDescent="0.35">
      <c r="A134" s="94"/>
      <c r="B134" s="108"/>
      <c r="C134" s="106"/>
      <c r="D134" s="16" t="s">
        <v>129</v>
      </c>
      <c r="E134" s="97"/>
      <c r="F134" s="3">
        <v>7</v>
      </c>
      <c r="G134" s="4">
        <v>4</v>
      </c>
      <c r="H134" s="4">
        <v>16</v>
      </c>
      <c r="I134" s="4">
        <v>6</v>
      </c>
      <c r="J134" s="4">
        <v>15</v>
      </c>
      <c r="K134" s="68">
        <v>7</v>
      </c>
      <c r="L134" s="4">
        <v>2</v>
      </c>
      <c r="M134" s="4">
        <v>4</v>
      </c>
      <c r="N134" s="4"/>
      <c r="O134" s="4"/>
      <c r="P134" s="4">
        <v>7</v>
      </c>
      <c r="Q134" s="5">
        <v>5</v>
      </c>
      <c r="R134" s="34">
        <f>SUM(F134:Q134)</f>
        <v>73</v>
      </c>
      <c r="S134" s="43" t="s">
        <v>14</v>
      </c>
      <c r="T134" s="79">
        <v>16</v>
      </c>
      <c r="U134" s="57"/>
      <c r="V134" s="11" t="s">
        <v>34</v>
      </c>
      <c r="W134" s="9"/>
      <c r="X134" s="9"/>
    </row>
    <row r="135" spans="1:24" ht="30.75" customHeight="1" thickBot="1" x14ac:dyDescent="0.4">
      <c r="A135" s="95"/>
      <c r="B135" s="60"/>
      <c r="C135" s="107"/>
      <c r="D135" s="12" t="s">
        <v>130</v>
      </c>
      <c r="E135" s="98"/>
      <c r="F135" s="6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8"/>
      <c r="R135" s="35"/>
      <c r="S135" s="44"/>
      <c r="T135" s="78"/>
      <c r="U135" s="57"/>
      <c r="V135" s="12"/>
      <c r="W135" s="9"/>
      <c r="X135" s="9"/>
    </row>
    <row r="136" spans="1:24" ht="30.75" customHeight="1" x14ac:dyDescent="0.35">
      <c r="A136" s="93">
        <v>29</v>
      </c>
      <c r="B136" s="59" t="s">
        <v>185</v>
      </c>
      <c r="C136" s="14" t="s">
        <v>9</v>
      </c>
      <c r="D136" s="11" t="s">
        <v>131</v>
      </c>
      <c r="E136" s="96" t="s">
        <v>135</v>
      </c>
      <c r="F136" s="45" t="s">
        <v>20</v>
      </c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7"/>
      <c r="R136" s="14"/>
      <c r="S136" s="14"/>
      <c r="T136" s="79"/>
      <c r="U136" s="57"/>
      <c r="V136" s="11" t="s">
        <v>16</v>
      </c>
    </row>
    <row r="137" spans="1:24" ht="30.75" customHeight="1" thickBot="1" x14ac:dyDescent="0.4">
      <c r="A137" s="94"/>
      <c r="B137" s="108"/>
      <c r="C137" s="106">
        <v>40979</v>
      </c>
      <c r="D137" s="16" t="s">
        <v>132</v>
      </c>
      <c r="E137" s="97"/>
      <c r="F137" s="48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50"/>
      <c r="R137" s="15"/>
      <c r="S137" s="15"/>
      <c r="T137" s="78"/>
      <c r="U137" s="57"/>
      <c r="V137" s="12"/>
    </row>
    <row r="138" spans="1:24" ht="30.75" customHeight="1" x14ac:dyDescent="0.35">
      <c r="A138" s="94"/>
      <c r="B138" s="108"/>
      <c r="C138" s="106"/>
      <c r="D138" s="16" t="s">
        <v>133</v>
      </c>
      <c r="E138" s="97"/>
      <c r="F138" s="3">
        <v>6</v>
      </c>
      <c r="G138" s="4">
        <v>3</v>
      </c>
      <c r="H138" s="4">
        <v>16</v>
      </c>
      <c r="I138" s="4">
        <v>6</v>
      </c>
      <c r="J138" s="4">
        <v>15</v>
      </c>
      <c r="K138" s="4">
        <v>6</v>
      </c>
      <c r="L138" s="4">
        <v>2</v>
      </c>
      <c r="M138" s="4">
        <v>4</v>
      </c>
      <c r="N138" s="4"/>
      <c r="O138" s="4"/>
      <c r="P138" s="4">
        <v>6</v>
      </c>
      <c r="Q138" s="4">
        <v>4</v>
      </c>
      <c r="R138" s="14">
        <f>SUM(F138:Q138)</f>
        <v>68</v>
      </c>
      <c r="S138" s="43" t="s">
        <v>14</v>
      </c>
      <c r="T138" s="79">
        <v>20</v>
      </c>
      <c r="U138" s="57"/>
      <c r="V138" s="11" t="s">
        <v>34</v>
      </c>
    </row>
    <row r="139" spans="1:24" ht="30.75" customHeight="1" thickBot="1" x14ac:dyDescent="0.4">
      <c r="A139" s="95"/>
      <c r="B139" s="60"/>
      <c r="C139" s="107"/>
      <c r="D139" s="16" t="s">
        <v>134</v>
      </c>
      <c r="E139" s="98"/>
      <c r="F139" s="6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15"/>
      <c r="S139" s="44"/>
      <c r="T139" s="78"/>
      <c r="U139" s="57"/>
      <c r="V139" s="12"/>
    </row>
    <row r="140" spans="1:24" ht="30.75" customHeight="1" x14ac:dyDescent="0.35">
      <c r="A140" s="93">
        <v>30</v>
      </c>
      <c r="B140" s="59" t="s">
        <v>184</v>
      </c>
      <c r="C140" s="14" t="s">
        <v>9</v>
      </c>
      <c r="D140" s="11" t="s">
        <v>127</v>
      </c>
      <c r="E140" s="96" t="s">
        <v>136</v>
      </c>
      <c r="F140" s="45" t="s">
        <v>137</v>
      </c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7"/>
      <c r="R140" s="14"/>
      <c r="S140" s="14"/>
      <c r="T140" s="79"/>
      <c r="U140" s="57"/>
      <c r="V140" s="11" t="s">
        <v>16</v>
      </c>
    </row>
    <row r="141" spans="1:24" ht="30.75" customHeight="1" thickBot="1" x14ac:dyDescent="0.4">
      <c r="A141" s="94"/>
      <c r="B141" s="108"/>
      <c r="C141" s="106">
        <v>41320</v>
      </c>
      <c r="D141" s="16" t="s">
        <v>128</v>
      </c>
      <c r="E141" s="97"/>
      <c r="F141" s="48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50"/>
      <c r="R141" s="15"/>
      <c r="S141" s="15"/>
      <c r="T141" s="78"/>
      <c r="U141" s="57"/>
      <c r="V141" s="12"/>
    </row>
    <row r="142" spans="1:24" ht="30.75" customHeight="1" x14ac:dyDescent="0.35">
      <c r="A142" s="94"/>
      <c r="B142" s="108"/>
      <c r="C142" s="106"/>
      <c r="D142" s="16" t="s">
        <v>129</v>
      </c>
      <c r="E142" s="97"/>
      <c r="F142" s="45" t="s">
        <v>20</v>
      </c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7"/>
      <c r="R142" s="14"/>
      <c r="S142" s="14"/>
      <c r="T142" s="79"/>
      <c r="U142" s="57"/>
      <c r="V142" s="11" t="s">
        <v>34</v>
      </c>
    </row>
    <row r="143" spans="1:24" ht="30.75" customHeight="1" thickBot="1" x14ac:dyDescent="0.4">
      <c r="A143" s="95"/>
      <c r="B143" s="60"/>
      <c r="C143" s="107"/>
      <c r="D143" s="12" t="s">
        <v>130</v>
      </c>
      <c r="E143" s="98"/>
      <c r="F143" s="48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50"/>
      <c r="R143" s="15"/>
      <c r="S143" s="15"/>
      <c r="T143" s="78"/>
      <c r="U143" s="58"/>
      <c r="V143" s="12"/>
    </row>
    <row r="144" spans="1:24" ht="30.75" customHeight="1" thickBot="1" x14ac:dyDescent="0.4">
      <c r="A144" s="91"/>
      <c r="B144" s="1"/>
      <c r="C144" s="20"/>
      <c r="D144" s="1"/>
      <c r="E144" s="1"/>
      <c r="F144" s="29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20">
        <f>SUM(R132:R143)</f>
        <v>141</v>
      </c>
      <c r="S144" s="20"/>
      <c r="T144" s="80"/>
      <c r="U144" s="31">
        <f>SUM(R144:T144)</f>
        <v>141</v>
      </c>
      <c r="V144" s="13"/>
      <c r="W144" s="9"/>
      <c r="X144" s="9"/>
    </row>
    <row r="145" spans="1:24" ht="30.75" customHeight="1" thickBot="1" x14ac:dyDescent="0.4">
      <c r="A145" s="102"/>
      <c r="B145" s="4"/>
      <c r="C145" s="30"/>
      <c r="D145" s="1"/>
      <c r="E145" s="1"/>
      <c r="F145" s="29" t="s">
        <v>138</v>
      </c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30"/>
      <c r="S145" s="30"/>
      <c r="T145" s="79"/>
      <c r="U145" s="38"/>
      <c r="V145" s="1" t="s">
        <v>84</v>
      </c>
      <c r="W145" s="9"/>
      <c r="X145" s="9"/>
    </row>
    <row r="146" spans="1:24" ht="30.75" customHeight="1" x14ac:dyDescent="0.35">
      <c r="A146" s="93">
        <v>31</v>
      </c>
      <c r="B146" s="59" t="s">
        <v>183</v>
      </c>
      <c r="C146" s="14" t="s">
        <v>9</v>
      </c>
      <c r="D146" s="11" t="s">
        <v>139</v>
      </c>
      <c r="E146" s="96" t="s">
        <v>143</v>
      </c>
      <c r="F146" s="45" t="s">
        <v>20</v>
      </c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7"/>
      <c r="R146" s="14"/>
      <c r="S146" s="14"/>
      <c r="T146" s="79"/>
      <c r="U146" s="56">
        <v>9</v>
      </c>
      <c r="V146" s="11" t="s">
        <v>83</v>
      </c>
      <c r="W146" s="9"/>
      <c r="X146" s="9"/>
    </row>
    <row r="147" spans="1:24" ht="30.75" customHeight="1" thickBot="1" x14ac:dyDescent="0.4">
      <c r="A147" s="94"/>
      <c r="B147" s="108"/>
      <c r="C147" s="106">
        <v>40708</v>
      </c>
      <c r="D147" s="16" t="s">
        <v>140</v>
      </c>
      <c r="E147" s="97"/>
      <c r="F147" s="51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3"/>
      <c r="R147" s="15"/>
      <c r="S147" s="15"/>
      <c r="T147" s="78"/>
      <c r="U147" s="57"/>
      <c r="V147" s="12"/>
      <c r="W147" s="9"/>
      <c r="X147" s="9"/>
    </row>
    <row r="148" spans="1:24" ht="30.75" customHeight="1" x14ac:dyDescent="0.35">
      <c r="A148" s="94"/>
      <c r="B148" s="108"/>
      <c r="C148" s="106"/>
      <c r="D148" s="16" t="s">
        <v>141</v>
      </c>
      <c r="E148" s="97"/>
      <c r="F148" s="3">
        <v>6</v>
      </c>
      <c r="G148" s="4">
        <v>3</v>
      </c>
      <c r="H148" s="4">
        <v>19</v>
      </c>
      <c r="I148" s="4">
        <v>8</v>
      </c>
      <c r="J148" s="4">
        <v>15</v>
      </c>
      <c r="K148" s="4">
        <v>6</v>
      </c>
      <c r="L148" s="4">
        <v>2</v>
      </c>
      <c r="M148" s="4">
        <v>4</v>
      </c>
      <c r="N148" s="4"/>
      <c r="O148" s="4"/>
      <c r="P148" s="4">
        <v>7</v>
      </c>
      <c r="Q148" s="5">
        <v>5</v>
      </c>
      <c r="R148" s="34">
        <f>SUM(F148:Q148)</f>
        <v>75</v>
      </c>
      <c r="S148" s="39" t="s">
        <v>17</v>
      </c>
      <c r="T148" s="79">
        <v>10</v>
      </c>
      <c r="U148" s="57"/>
      <c r="V148" s="11" t="s">
        <v>66</v>
      </c>
      <c r="W148" s="9"/>
      <c r="X148" s="9"/>
    </row>
    <row r="149" spans="1:24" ht="30.75" customHeight="1" thickBot="1" x14ac:dyDescent="0.4">
      <c r="A149" s="95"/>
      <c r="B149" s="60"/>
      <c r="C149" s="107"/>
      <c r="D149" s="12" t="s">
        <v>142</v>
      </c>
      <c r="E149" s="98"/>
      <c r="F149" s="6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8"/>
      <c r="R149" s="35"/>
      <c r="S149" s="40"/>
      <c r="T149" s="78"/>
      <c r="U149" s="57"/>
      <c r="V149" s="12"/>
      <c r="W149" s="9"/>
      <c r="X149" s="9"/>
    </row>
    <row r="150" spans="1:24" ht="30.75" customHeight="1" x14ac:dyDescent="0.35">
      <c r="A150" s="93">
        <v>32</v>
      </c>
      <c r="B150" s="59" t="s">
        <v>182</v>
      </c>
      <c r="C150" s="14" t="s">
        <v>9</v>
      </c>
      <c r="D150" s="11" t="s">
        <v>144</v>
      </c>
      <c r="E150" s="96" t="s">
        <v>147</v>
      </c>
      <c r="F150" s="51" t="s">
        <v>20</v>
      </c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3"/>
      <c r="R150" s="14"/>
      <c r="S150" s="14"/>
      <c r="T150" s="79"/>
      <c r="U150" s="57"/>
      <c r="V150" s="11" t="s">
        <v>83</v>
      </c>
    </row>
    <row r="151" spans="1:24" ht="30.75" customHeight="1" thickBot="1" x14ac:dyDescent="0.4">
      <c r="A151" s="94"/>
      <c r="B151" s="108"/>
      <c r="C151" s="106">
        <v>41409</v>
      </c>
      <c r="D151" s="16" t="s">
        <v>145</v>
      </c>
      <c r="E151" s="97"/>
      <c r="F151" s="48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50"/>
      <c r="R151" s="15"/>
      <c r="S151" s="15"/>
      <c r="T151" s="78"/>
      <c r="U151" s="57"/>
      <c r="V151" s="12"/>
    </row>
    <row r="152" spans="1:24" ht="30.75" customHeight="1" x14ac:dyDescent="0.35">
      <c r="A152" s="94"/>
      <c r="B152" s="108"/>
      <c r="C152" s="106"/>
      <c r="D152" s="16" t="s">
        <v>146</v>
      </c>
      <c r="E152" s="97"/>
      <c r="F152" s="3">
        <v>5</v>
      </c>
      <c r="G152" s="4">
        <v>5</v>
      </c>
      <c r="H152" s="4">
        <v>16</v>
      </c>
      <c r="I152" s="4">
        <v>6</v>
      </c>
      <c r="J152" s="4">
        <v>13</v>
      </c>
      <c r="K152" s="4">
        <v>6</v>
      </c>
      <c r="L152" s="4">
        <v>2</v>
      </c>
      <c r="M152" s="4">
        <v>4</v>
      </c>
      <c r="N152" s="4"/>
      <c r="O152" s="4"/>
      <c r="P152" s="4">
        <v>6</v>
      </c>
      <c r="Q152" s="4">
        <v>5</v>
      </c>
      <c r="R152" s="14">
        <f>SUM(F152:Q152)</f>
        <v>68</v>
      </c>
      <c r="S152" s="43" t="s">
        <v>14</v>
      </c>
      <c r="T152" s="79">
        <v>19</v>
      </c>
      <c r="U152" s="57"/>
      <c r="V152" s="11" t="s">
        <v>66</v>
      </c>
    </row>
    <row r="153" spans="1:24" ht="30.75" customHeight="1" thickBot="1" x14ac:dyDescent="0.4">
      <c r="A153" s="95"/>
      <c r="B153" s="60"/>
      <c r="C153" s="107"/>
      <c r="D153" s="16" t="s">
        <v>148</v>
      </c>
      <c r="E153" s="98"/>
      <c r="F153" s="6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15"/>
      <c r="S153" s="44"/>
      <c r="T153" s="78"/>
      <c r="U153" s="57"/>
      <c r="V153" s="12"/>
    </row>
    <row r="154" spans="1:24" ht="30.75" customHeight="1" x14ac:dyDescent="0.35">
      <c r="A154" s="93">
        <v>33</v>
      </c>
      <c r="B154" s="59" t="s">
        <v>181</v>
      </c>
      <c r="C154" s="14" t="s">
        <v>9</v>
      </c>
      <c r="D154" s="11" t="s">
        <v>44</v>
      </c>
      <c r="E154" s="96" t="s">
        <v>143</v>
      </c>
      <c r="F154" s="45" t="s">
        <v>18</v>
      </c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7"/>
      <c r="R154" s="14"/>
      <c r="S154" s="14"/>
      <c r="T154" s="79"/>
      <c r="U154" s="57"/>
      <c r="V154" s="11" t="s">
        <v>83</v>
      </c>
    </row>
    <row r="155" spans="1:24" ht="30.75" customHeight="1" thickBot="1" x14ac:dyDescent="0.4">
      <c r="A155" s="94"/>
      <c r="B155" s="108"/>
      <c r="C155" s="106">
        <v>41407</v>
      </c>
      <c r="D155" s="16" t="s">
        <v>45</v>
      </c>
      <c r="E155" s="97"/>
      <c r="F155" s="48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50"/>
      <c r="R155" s="15"/>
      <c r="S155" s="15"/>
      <c r="T155" s="78"/>
      <c r="U155" s="57"/>
      <c r="V155" s="12"/>
    </row>
    <row r="156" spans="1:24" ht="30.75" customHeight="1" x14ac:dyDescent="0.35">
      <c r="A156" s="94"/>
      <c r="B156" s="108"/>
      <c r="C156" s="106"/>
      <c r="D156" s="16" t="s">
        <v>149</v>
      </c>
      <c r="E156" s="97"/>
      <c r="F156" s="45" t="s">
        <v>20</v>
      </c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7"/>
      <c r="R156" s="14"/>
      <c r="S156" s="14"/>
      <c r="T156" s="79"/>
      <c r="U156" s="57"/>
      <c r="V156" s="11" t="s">
        <v>66</v>
      </c>
    </row>
    <row r="157" spans="1:24" ht="30.75" customHeight="1" thickBot="1" x14ac:dyDescent="0.4">
      <c r="A157" s="95"/>
      <c r="B157" s="60"/>
      <c r="C157" s="107"/>
      <c r="D157" s="12" t="s">
        <v>150</v>
      </c>
      <c r="E157" s="98"/>
      <c r="F157" s="48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50"/>
      <c r="R157" s="15"/>
      <c r="S157" s="15"/>
      <c r="T157" s="78"/>
      <c r="U157" s="58"/>
      <c r="V157" s="12"/>
    </row>
    <row r="158" spans="1:24" ht="30.75" customHeight="1" thickBot="1" x14ac:dyDescent="0.4">
      <c r="A158" s="91"/>
      <c r="B158" s="1"/>
      <c r="C158" s="20"/>
      <c r="D158" s="1"/>
      <c r="E158" s="1"/>
      <c r="F158" s="29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20">
        <f>SUM(R146:R157)</f>
        <v>143</v>
      </c>
      <c r="S158" s="20">
        <v>20</v>
      </c>
      <c r="T158" s="80"/>
      <c r="U158" s="31">
        <f>SUM(R158:T158)</f>
        <v>163</v>
      </c>
      <c r="V158" s="13"/>
      <c r="W158" s="9"/>
      <c r="X158" s="9"/>
    </row>
    <row r="159" spans="1:24" ht="30.75" customHeight="1" thickBot="1" x14ac:dyDescent="0.4">
      <c r="A159" s="102"/>
      <c r="B159" s="4"/>
      <c r="C159" s="30"/>
      <c r="D159" s="1"/>
      <c r="E159" s="1"/>
      <c r="F159" s="29" t="s">
        <v>151</v>
      </c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30"/>
      <c r="S159" s="30"/>
      <c r="T159" s="79"/>
      <c r="U159" s="38"/>
      <c r="V159" s="1" t="s">
        <v>84</v>
      </c>
      <c r="W159" s="9"/>
      <c r="X159" s="9"/>
    </row>
    <row r="160" spans="1:24" ht="30.75" customHeight="1" x14ac:dyDescent="0.35">
      <c r="A160" s="93">
        <v>34</v>
      </c>
      <c r="B160" s="59" t="s">
        <v>180</v>
      </c>
      <c r="C160" s="14" t="s">
        <v>9</v>
      </c>
      <c r="D160" s="11" t="s">
        <v>152</v>
      </c>
      <c r="E160" s="96" t="s">
        <v>153</v>
      </c>
      <c r="F160" s="45" t="s">
        <v>20</v>
      </c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7"/>
      <c r="R160" s="14"/>
      <c r="S160" s="14"/>
      <c r="T160" s="79"/>
      <c r="U160" s="56">
        <v>2</v>
      </c>
      <c r="V160" s="11" t="s">
        <v>66</v>
      </c>
      <c r="W160" s="9"/>
      <c r="X160" s="9"/>
    </row>
    <row r="161" spans="1:24" ht="30.75" customHeight="1" thickBot="1" x14ac:dyDescent="0.4">
      <c r="A161" s="94"/>
      <c r="B161" s="108"/>
      <c r="C161" s="106">
        <v>39140</v>
      </c>
      <c r="D161" s="16" t="s">
        <v>153</v>
      </c>
      <c r="E161" s="97"/>
      <c r="F161" s="48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50"/>
      <c r="R161" s="15"/>
      <c r="S161" s="15"/>
      <c r="T161" s="78"/>
      <c r="U161" s="57"/>
      <c r="V161" s="12"/>
      <c r="W161" s="9"/>
      <c r="X161" s="9"/>
    </row>
    <row r="162" spans="1:24" ht="30.75" customHeight="1" x14ac:dyDescent="0.35">
      <c r="A162" s="94"/>
      <c r="B162" s="108"/>
      <c r="C162" s="106"/>
      <c r="D162" s="16" t="s">
        <v>154</v>
      </c>
      <c r="E162" s="97"/>
      <c r="F162" s="45" t="s">
        <v>20</v>
      </c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7"/>
      <c r="R162" s="14"/>
      <c r="S162" s="14"/>
      <c r="T162" s="79"/>
      <c r="U162" s="57"/>
      <c r="V162" s="11" t="s">
        <v>15</v>
      </c>
      <c r="W162" s="9"/>
      <c r="X162" s="9"/>
    </row>
    <row r="163" spans="1:24" ht="30.75" customHeight="1" thickBot="1" x14ac:dyDescent="0.4">
      <c r="A163" s="95"/>
      <c r="B163" s="60"/>
      <c r="C163" s="107"/>
      <c r="D163" s="12" t="s">
        <v>155</v>
      </c>
      <c r="E163" s="98"/>
      <c r="F163" s="51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3"/>
      <c r="R163" s="15"/>
      <c r="S163" s="15"/>
      <c r="T163" s="78"/>
      <c r="U163" s="57"/>
      <c r="V163" s="12"/>
      <c r="W163" s="9"/>
      <c r="X163" s="9"/>
    </row>
    <row r="164" spans="1:24" ht="30.75" customHeight="1" x14ac:dyDescent="0.35">
      <c r="A164" s="93">
        <v>35</v>
      </c>
      <c r="B164" s="59" t="s">
        <v>179</v>
      </c>
      <c r="C164" s="70" t="s">
        <v>9</v>
      </c>
      <c r="D164" s="11" t="s">
        <v>152</v>
      </c>
      <c r="E164" s="96" t="s">
        <v>153</v>
      </c>
      <c r="F164" s="3">
        <v>7</v>
      </c>
      <c r="G164" s="4">
        <v>5</v>
      </c>
      <c r="H164" s="4">
        <v>18</v>
      </c>
      <c r="I164" s="4">
        <v>8</v>
      </c>
      <c r="J164" s="4">
        <v>15</v>
      </c>
      <c r="K164" s="4">
        <v>7</v>
      </c>
      <c r="L164" s="4">
        <v>2</v>
      </c>
      <c r="M164" s="4">
        <v>4</v>
      </c>
      <c r="N164" s="4"/>
      <c r="O164" s="4"/>
      <c r="P164" s="4">
        <v>6</v>
      </c>
      <c r="Q164" s="5">
        <v>5</v>
      </c>
      <c r="R164" s="34">
        <f>SUM(F164:Q164)</f>
        <v>77</v>
      </c>
      <c r="S164" s="39" t="s">
        <v>17</v>
      </c>
      <c r="T164" s="79">
        <v>7</v>
      </c>
      <c r="U164" s="57"/>
      <c r="V164" s="11" t="s">
        <v>66</v>
      </c>
    </row>
    <row r="165" spans="1:24" ht="30.75" customHeight="1" thickBot="1" x14ac:dyDescent="0.4">
      <c r="A165" s="94"/>
      <c r="B165" s="108"/>
      <c r="C165" s="106">
        <v>40671</v>
      </c>
      <c r="D165" s="16" t="s">
        <v>153</v>
      </c>
      <c r="E165" s="97"/>
      <c r="F165" s="6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8"/>
      <c r="R165" s="35"/>
      <c r="S165" s="40"/>
      <c r="T165" s="78"/>
      <c r="U165" s="57"/>
      <c r="V165" s="12"/>
    </row>
    <row r="166" spans="1:24" ht="30.75" customHeight="1" x14ac:dyDescent="0.35">
      <c r="A166" s="94"/>
      <c r="B166" s="108"/>
      <c r="C166" s="106"/>
      <c r="D166" s="16" t="s">
        <v>156</v>
      </c>
      <c r="E166" s="97"/>
      <c r="F166" s="37">
        <v>7</v>
      </c>
      <c r="G166" s="9">
        <v>4</v>
      </c>
      <c r="H166" s="9">
        <v>16</v>
      </c>
      <c r="I166" s="9">
        <v>6</v>
      </c>
      <c r="J166" s="9">
        <v>15</v>
      </c>
      <c r="K166" s="9">
        <v>7</v>
      </c>
      <c r="L166" s="9">
        <v>2</v>
      </c>
      <c r="M166" s="9">
        <v>4</v>
      </c>
      <c r="N166" s="9"/>
      <c r="O166" s="9"/>
      <c r="P166" s="9">
        <v>7</v>
      </c>
      <c r="Q166" s="9">
        <v>5</v>
      </c>
      <c r="R166" s="14">
        <f>SUM(F166:Q166)</f>
        <v>73</v>
      </c>
      <c r="S166" s="43" t="s">
        <v>14</v>
      </c>
      <c r="T166" s="86">
        <v>7</v>
      </c>
      <c r="U166" s="57"/>
      <c r="V166" s="11" t="s">
        <v>15</v>
      </c>
    </row>
    <row r="167" spans="1:24" ht="30.75" customHeight="1" thickBot="1" x14ac:dyDescent="0.4">
      <c r="A167" s="95"/>
      <c r="B167" s="60"/>
      <c r="C167" s="107"/>
      <c r="D167" s="16" t="s">
        <v>157</v>
      </c>
      <c r="E167" s="98"/>
      <c r="F167" s="6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15"/>
      <c r="S167" s="44"/>
      <c r="T167" s="78"/>
      <c r="U167" s="57"/>
      <c r="V167" s="12"/>
    </row>
    <row r="168" spans="1:24" ht="30.75" customHeight="1" x14ac:dyDescent="0.35">
      <c r="A168" s="93">
        <v>36</v>
      </c>
      <c r="B168" s="59" t="s">
        <v>178</v>
      </c>
      <c r="C168" s="14" t="s">
        <v>9</v>
      </c>
      <c r="D168" s="11" t="s">
        <v>158</v>
      </c>
      <c r="E168" s="96" t="s">
        <v>162</v>
      </c>
      <c r="F168" s="3">
        <v>6</v>
      </c>
      <c r="G168" s="4">
        <v>4</v>
      </c>
      <c r="H168" s="10">
        <v>19</v>
      </c>
      <c r="I168" s="4">
        <v>8</v>
      </c>
      <c r="J168" s="4">
        <v>15</v>
      </c>
      <c r="K168" s="4">
        <v>7</v>
      </c>
      <c r="L168" s="4">
        <v>3</v>
      </c>
      <c r="M168" s="4">
        <v>4</v>
      </c>
      <c r="N168" s="4"/>
      <c r="O168" s="4"/>
      <c r="P168" s="4">
        <v>7</v>
      </c>
      <c r="Q168" s="4">
        <v>2</v>
      </c>
      <c r="R168" s="14">
        <f>SUM(F168:Q168)</f>
        <v>75</v>
      </c>
      <c r="S168" s="39" t="s">
        <v>17</v>
      </c>
      <c r="T168" s="87">
        <v>5</v>
      </c>
      <c r="U168" s="57"/>
      <c r="V168" s="11" t="s">
        <v>66</v>
      </c>
    </row>
    <row r="169" spans="1:24" ht="30.75" customHeight="1" thickBot="1" x14ac:dyDescent="0.3">
      <c r="A169" s="94"/>
      <c r="B169" s="108"/>
      <c r="C169" s="106">
        <v>40659</v>
      </c>
      <c r="D169" s="16" t="s">
        <v>159</v>
      </c>
      <c r="E169" s="97"/>
      <c r="F169" s="37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15"/>
      <c r="S169" s="40"/>
      <c r="T169" s="88"/>
      <c r="U169" s="57"/>
      <c r="V169" s="12"/>
    </row>
    <row r="170" spans="1:24" ht="30.75" customHeight="1" x14ac:dyDescent="0.35">
      <c r="A170" s="94"/>
      <c r="B170" s="108"/>
      <c r="C170" s="106"/>
      <c r="D170" s="16" t="s">
        <v>160</v>
      </c>
      <c r="E170" s="97"/>
      <c r="F170" s="3">
        <v>6</v>
      </c>
      <c r="G170" s="4">
        <v>5</v>
      </c>
      <c r="H170" s="4">
        <v>18</v>
      </c>
      <c r="I170" s="4">
        <v>7</v>
      </c>
      <c r="J170" s="4">
        <v>14</v>
      </c>
      <c r="K170" s="69">
        <v>7</v>
      </c>
      <c r="L170" s="69">
        <v>3</v>
      </c>
      <c r="M170" s="4">
        <v>4</v>
      </c>
      <c r="N170" s="4"/>
      <c r="O170" s="4"/>
      <c r="P170" s="4">
        <v>8</v>
      </c>
      <c r="Q170" s="5">
        <v>5</v>
      </c>
      <c r="R170" s="34">
        <f>SUM(F170:Q170)</f>
        <v>77</v>
      </c>
      <c r="S170" s="39" t="s">
        <v>17</v>
      </c>
      <c r="T170" s="79">
        <v>5</v>
      </c>
      <c r="U170" s="57"/>
      <c r="V170" s="11" t="s">
        <v>15</v>
      </c>
    </row>
    <row r="171" spans="1:24" ht="30.75" customHeight="1" thickBot="1" x14ac:dyDescent="0.4">
      <c r="A171" s="95"/>
      <c r="B171" s="60"/>
      <c r="C171" s="107"/>
      <c r="D171" s="12" t="s">
        <v>161</v>
      </c>
      <c r="E171" s="98"/>
      <c r="F171" s="6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8"/>
      <c r="R171" s="35"/>
      <c r="S171" s="40"/>
      <c r="T171" s="78"/>
      <c r="U171" s="58"/>
      <c r="V171" s="12"/>
    </row>
    <row r="172" spans="1:24" ht="30.75" customHeight="1" thickBot="1" x14ac:dyDescent="0.4">
      <c r="A172" s="91"/>
      <c r="B172" s="1"/>
      <c r="C172" s="20"/>
      <c r="D172" s="1"/>
      <c r="E172" s="1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20">
        <f>SUM(R160:R171)</f>
        <v>302</v>
      </c>
      <c r="S172" s="20">
        <v>60</v>
      </c>
      <c r="T172" s="89"/>
      <c r="U172" s="31">
        <f>SUM(R172:T172)</f>
        <v>362</v>
      </c>
      <c r="V172" s="13"/>
      <c r="W172" s="9"/>
      <c r="X172" s="9"/>
    </row>
  </sheetData>
  <autoFilter ref="S1:S172"/>
  <mergeCells count="205">
    <mergeCell ref="A98:A101"/>
    <mergeCell ref="A94:A97"/>
    <mergeCell ref="A90:A93"/>
    <mergeCell ref="E98:E101"/>
    <mergeCell ref="E94:E97"/>
    <mergeCell ref="E90:E93"/>
    <mergeCell ref="B98:B101"/>
    <mergeCell ref="B94:B97"/>
    <mergeCell ref="B90:B93"/>
    <mergeCell ref="E112:E115"/>
    <mergeCell ref="E108:E111"/>
    <mergeCell ref="E104:E107"/>
    <mergeCell ref="B112:B115"/>
    <mergeCell ref="A112:A115"/>
    <mergeCell ref="B108:B111"/>
    <mergeCell ref="A108:A111"/>
    <mergeCell ref="B104:B107"/>
    <mergeCell ref="A104:A107"/>
    <mergeCell ref="B126:B129"/>
    <mergeCell ref="A126:A129"/>
    <mergeCell ref="B122:B125"/>
    <mergeCell ref="A122:A125"/>
    <mergeCell ref="B118:B121"/>
    <mergeCell ref="A118:A121"/>
    <mergeCell ref="A62:A65"/>
    <mergeCell ref="E84:E87"/>
    <mergeCell ref="E80:E83"/>
    <mergeCell ref="E76:E79"/>
    <mergeCell ref="B84:B87"/>
    <mergeCell ref="B80:B83"/>
    <mergeCell ref="B76:B79"/>
    <mergeCell ref="A84:A87"/>
    <mergeCell ref="A80:A83"/>
    <mergeCell ref="A76:A79"/>
    <mergeCell ref="E70:E73"/>
    <mergeCell ref="E66:E69"/>
    <mergeCell ref="E62:E65"/>
    <mergeCell ref="B70:B73"/>
    <mergeCell ref="B66:B69"/>
    <mergeCell ref="B62:B65"/>
    <mergeCell ref="E42:E45"/>
    <mergeCell ref="E56:E59"/>
    <mergeCell ref="E52:E55"/>
    <mergeCell ref="E48:E51"/>
    <mergeCell ref="B56:B59"/>
    <mergeCell ref="B52:B55"/>
    <mergeCell ref="B48:B51"/>
    <mergeCell ref="E140:E143"/>
    <mergeCell ref="E146:E149"/>
    <mergeCell ref="E150:E153"/>
    <mergeCell ref="E154:E157"/>
    <mergeCell ref="E168:E171"/>
    <mergeCell ref="E164:E167"/>
    <mergeCell ref="E160:E163"/>
    <mergeCell ref="E118:E121"/>
    <mergeCell ref="E122:E125"/>
    <mergeCell ref="E126:E129"/>
    <mergeCell ref="E132:E135"/>
    <mergeCell ref="E136:E139"/>
    <mergeCell ref="B164:B167"/>
    <mergeCell ref="A164:A167"/>
    <mergeCell ref="A168:A171"/>
    <mergeCell ref="B168:B171"/>
    <mergeCell ref="B140:B143"/>
    <mergeCell ref="A140:A143"/>
    <mergeCell ref="B150:B153"/>
    <mergeCell ref="A150:A153"/>
    <mergeCell ref="B154:B157"/>
    <mergeCell ref="A154:A157"/>
    <mergeCell ref="B160:B163"/>
    <mergeCell ref="A160:A163"/>
    <mergeCell ref="C15:C17"/>
    <mergeCell ref="C11:C13"/>
    <mergeCell ref="C7:C9"/>
    <mergeCell ref="B146:B149"/>
    <mergeCell ref="A146:A149"/>
    <mergeCell ref="B136:B139"/>
    <mergeCell ref="A136:A139"/>
    <mergeCell ref="B132:B135"/>
    <mergeCell ref="A132:A135"/>
    <mergeCell ref="B42:B45"/>
    <mergeCell ref="A42:A45"/>
    <mergeCell ref="A56:A59"/>
    <mergeCell ref="A52:A55"/>
    <mergeCell ref="A48:A51"/>
    <mergeCell ref="A70:A73"/>
    <mergeCell ref="A66:A69"/>
    <mergeCell ref="C53:C55"/>
    <mergeCell ref="C49:C51"/>
    <mergeCell ref="C43:C45"/>
    <mergeCell ref="C39:C41"/>
    <mergeCell ref="C35:C37"/>
    <mergeCell ref="C77:C79"/>
    <mergeCell ref="C71:C73"/>
    <mergeCell ref="C67:C69"/>
    <mergeCell ref="C63:C65"/>
    <mergeCell ref="C57:C59"/>
    <mergeCell ref="C99:C101"/>
    <mergeCell ref="C95:C97"/>
    <mergeCell ref="C91:C93"/>
    <mergeCell ref="C85:C87"/>
    <mergeCell ref="C81:C83"/>
    <mergeCell ref="C123:C125"/>
    <mergeCell ref="C119:C121"/>
    <mergeCell ref="C113:C115"/>
    <mergeCell ref="C109:C111"/>
    <mergeCell ref="C105:C107"/>
    <mergeCell ref="C147:C149"/>
    <mergeCell ref="C141:C143"/>
    <mergeCell ref="C137:C139"/>
    <mergeCell ref="C133:C135"/>
    <mergeCell ref="C127:C129"/>
    <mergeCell ref="C169:C171"/>
    <mergeCell ref="C165:C167"/>
    <mergeCell ref="C161:C163"/>
    <mergeCell ref="C155:C157"/>
    <mergeCell ref="C151:C153"/>
    <mergeCell ref="E38:E41"/>
    <mergeCell ref="B38:B41"/>
    <mergeCell ref="A38:A41"/>
    <mergeCell ref="E34:E37"/>
    <mergeCell ref="B34:B37"/>
    <mergeCell ref="A34:A37"/>
    <mergeCell ref="E28:E31"/>
    <mergeCell ref="B6:B9"/>
    <mergeCell ref="A6:A9"/>
    <mergeCell ref="A10:A13"/>
    <mergeCell ref="B10:B13"/>
    <mergeCell ref="B28:B31"/>
    <mergeCell ref="A28:A31"/>
    <mergeCell ref="B24:B27"/>
    <mergeCell ref="A24:A27"/>
    <mergeCell ref="B20:B23"/>
    <mergeCell ref="A20:A23"/>
    <mergeCell ref="B14:B17"/>
    <mergeCell ref="A14:A17"/>
    <mergeCell ref="C29:C31"/>
    <mergeCell ref="C25:C27"/>
    <mergeCell ref="C21:C23"/>
    <mergeCell ref="E6:E9"/>
    <mergeCell ref="E10:E13"/>
    <mergeCell ref="E14:E17"/>
    <mergeCell ref="E20:E23"/>
    <mergeCell ref="E24:E27"/>
    <mergeCell ref="F112:Q113"/>
    <mergeCell ref="F114:Q115"/>
    <mergeCell ref="F160:Q161"/>
    <mergeCell ref="U160:U171"/>
    <mergeCell ref="F162:Q163"/>
    <mergeCell ref="F132:Q133"/>
    <mergeCell ref="U132:U143"/>
    <mergeCell ref="F136:Q137"/>
    <mergeCell ref="F140:Q141"/>
    <mergeCell ref="F142:Q143"/>
    <mergeCell ref="F146:Q147"/>
    <mergeCell ref="U146:U157"/>
    <mergeCell ref="F150:Q151"/>
    <mergeCell ref="F154:Q155"/>
    <mergeCell ref="F156:Q157"/>
    <mergeCell ref="F118:Q119"/>
    <mergeCell ref="U118:U129"/>
    <mergeCell ref="F126:Q127"/>
    <mergeCell ref="U76:U87"/>
    <mergeCell ref="F80:Q81"/>
    <mergeCell ref="F82:Q83"/>
    <mergeCell ref="F84:Q85"/>
    <mergeCell ref="F86:Q87"/>
    <mergeCell ref="F90:Q91"/>
    <mergeCell ref="U90:U101"/>
    <mergeCell ref="F94:Q95"/>
    <mergeCell ref="F96:Q97"/>
    <mergeCell ref="F98:Q99"/>
    <mergeCell ref="F104:Q105"/>
    <mergeCell ref="U104:U115"/>
    <mergeCell ref="F108:Q109"/>
    <mergeCell ref="U48:U59"/>
    <mergeCell ref="F50:Q51"/>
    <mergeCell ref="F56:Q57"/>
    <mergeCell ref="F58:Q59"/>
    <mergeCell ref="U62:U73"/>
    <mergeCell ref="F68:Q69"/>
    <mergeCell ref="F72:Q73"/>
    <mergeCell ref="F20:Q21"/>
    <mergeCell ref="U20:U31"/>
    <mergeCell ref="F28:Q29"/>
    <mergeCell ref="F30:Q31"/>
    <mergeCell ref="F34:Q35"/>
    <mergeCell ref="U34:U45"/>
    <mergeCell ref="F40:Q41"/>
    <mergeCell ref="T42:T45"/>
    <mergeCell ref="T3:T4"/>
    <mergeCell ref="U3:U4"/>
    <mergeCell ref="V3:V4"/>
    <mergeCell ref="U6:U17"/>
    <mergeCell ref="F10:Q10"/>
    <mergeCell ref="F11:Q11"/>
    <mergeCell ref="F12:Q13"/>
    <mergeCell ref="F14:Q17"/>
    <mergeCell ref="F3:M3"/>
    <mergeCell ref="S3:S4"/>
    <mergeCell ref="A3:A4"/>
    <mergeCell ref="B3:B4"/>
    <mergeCell ref="C3:C4"/>
    <mergeCell ref="D3:D4"/>
    <mergeCell ref="E3:E4"/>
  </mergeCells>
  <pageMargins left="0.70866141732283472" right="0.70866141732283472" top="0.74803149606299213" bottom="0.74803149606299213" header="0.31496062992125984" footer="0.31496062992125984"/>
  <pageSetup paperSize="9" scale="1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X172"/>
  <sheetViews>
    <sheetView topLeftCell="A76" workbookViewId="0">
      <selection activeCell="Z44" sqref="Z44"/>
    </sheetView>
  </sheetViews>
  <sheetFormatPr defaultRowHeight="23.25" x14ac:dyDescent="0.35"/>
  <cols>
    <col min="1" max="1" width="6.85546875" style="92" customWidth="1"/>
    <col min="2" max="2" width="12.28515625" customWidth="1"/>
    <col min="3" max="3" width="11.7109375" style="2" customWidth="1"/>
    <col min="4" max="4" width="24.140625" hidden="1" customWidth="1"/>
    <col min="5" max="5" width="17.7109375" customWidth="1"/>
    <col min="6" max="17" width="6.28515625" customWidth="1"/>
    <col min="18" max="18" width="9.140625" style="2"/>
    <col min="19" max="19" width="18" style="2" customWidth="1"/>
    <col min="20" max="20" width="14.42578125" style="73" customWidth="1"/>
    <col min="21" max="21" width="12.5703125" style="32" hidden="1" customWidth="1"/>
    <col min="22" max="22" width="18.5703125" customWidth="1"/>
  </cols>
  <sheetData>
    <row r="1" spans="1:24" ht="30" customHeight="1" thickBot="1" x14ac:dyDescent="0.4">
      <c r="A1" s="90" t="s">
        <v>169</v>
      </c>
      <c r="D1" s="27"/>
    </row>
    <row r="2" spans="1:24" ht="30.75" hidden="1" customHeight="1" thickBot="1" x14ac:dyDescent="0.4">
      <c r="B2" s="27" t="s">
        <v>168</v>
      </c>
    </row>
    <row r="3" spans="1:24" s="23" customFormat="1" ht="75" customHeight="1" thickBot="1" x14ac:dyDescent="0.3">
      <c r="A3" s="99" t="s">
        <v>0</v>
      </c>
      <c r="B3" s="59" t="s">
        <v>165</v>
      </c>
      <c r="C3" s="61" t="s">
        <v>1</v>
      </c>
      <c r="D3" s="59" t="s">
        <v>2</v>
      </c>
      <c r="E3" s="59" t="s">
        <v>3</v>
      </c>
      <c r="F3" s="66" t="s">
        <v>4</v>
      </c>
      <c r="G3" s="65"/>
      <c r="H3" s="65"/>
      <c r="I3" s="65"/>
      <c r="J3" s="65"/>
      <c r="K3" s="65"/>
      <c r="L3" s="65"/>
      <c r="M3" s="65"/>
      <c r="N3" s="22"/>
      <c r="O3" s="22"/>
      <c r="P3" s="22"/>
      <c r="Q3" s="22"/>
      <c r="R3" s="22"/>
      <c r="S3" s="59" t="s">
        <v>166</v>
      </c>
      <c r="T3" s="74" t="s">
        <v>6</v>
      </c>
      <c r="U3" s="63" t="s">
        <v>7</v>
      </c>
      <c r="V3" s="54" t="s">
        <v>8</v>
      </c>
    </row>
    <row r="4" spans="1:24" s="23" customFormat="1" ht="57" hidden="1" customHeight="1" thickBot="1" x14ac:dyDescent="0.3">
      <c r="A4" s="100"/>
      <c r="B4" s="60"/>
      <c r="C4" s="62"/>
      <c r="D4" s="60"/>
      <c r="E4" s="60"/>
      <c r="F4" s="25">
        <v>1</v>
      </c>
      <c r="G4" s="24">
        <v>2</v>
      </c>
      <c r="H4" s="24">
        <v>3</v>
      </c>
      <c r="I4" s="24">
        <v>4</v>
      </c>
      <c r="J4" s="24">
        <v>5</v>
      </c>
      <c r="K4" s="24">
        <v>6</v>
      </c>
      <c r="L4" s="24">
        <v>7</v>
      </c>
      <c r="M4" s="24">
        <v>8</v>
      </c>
      <c r="N4" s="24">
        <v>9</v>
      </c>
      <c r="O4" s="24">
        <v>10</v>
      </c>
      <c r="P4" s="24">
        <v>11</v>
      </c>
      <c r="Q4" s="24">
        <v>12</v>
      </c>
      <c r="R4" s="26" t="s">
        <v>5</v>
      </c>
      <c r="S4" s="60"/>
      <c r="T4" s="75"/>
      <c r="U4" s="64"/>
      <c r="V4" s="55"/>
    </row>
    <row r="5" spans="1:24" ht="30.75" hidden="1" customHeight="1" thickBot="1" x14ac:dyDescent="0.4">
      <c r="A5" s="101"/>
      <c r="B5" s="7"/>
      <c r="C5" s="21"/>
      <c r="D5" s="7"/>
      <c r="E5" s="7"/>
      <c r="F5" s="28" t="s">
        <v>25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21"/>
      <c r="S5" s="21"/>
      <c r="T5" s="76"/>
      <c r="U5" s="33"/>
      <c r="V5" s="7" t="s">
        <v>26</v>
      </c>
      <c r="W5" s="9"/>
      <c r="X5" s="9"/>
    </row>
    <row r="6" spans="1:24" ht="30.75" customHeight="1" thickBot="1" x14ac:dyDescent="0.4">
      <c r="A6" s="93">
        <v>1</v>
      </c>
      <c r="B6" s="59" t="s">
        <v>170</v>
      </c>
      <c r="C6" s="14" t="s">
        <v>9</v>
      </c>
      <c r="D6" s="11" t="s">
        <v>10</v>
      </c>
      <c r="E6" s="96" t="s">
        <v>13</v>
      </c>
      <c r="F6" s="3">
        <v>6</v>
      </c>
      <c r="G6" s="4">
        <v>4</v>
      </c>
      <c r="H6" s="4">
        <v>16</v>
      </c>
      <c r="I6" s="4">
        <v>6</v>
      </c>
      <c r="J6" s="4">
        <v>15</v>
      </c>
      <c r="K6" s="4">
        <v>8</v>
      </c>
      <c r="L6" s="4">
        <v>3</v>
      </c>
      <c r="M6" s="4">
        <v>5</v>
      </c>
      <c r="N6" s="4"/>
      <c r="O6" s="4"/>
      <c r="P6" s="4">
        <v>6</v>
      </c>
      <c r="Q6" s="4">
        <v>5</v>
      </c>
      <c r="R6" s="14">
        <f>SUM(F6:Q6)</f>
        <v>74</v>
      </c>
      <c r="S6" s="43" t="s">
        <v>14</v>
      </c>
      <c r="T6" s="77">
        <v>3</v>
      </c>
      <c r="U6" s="56">
        <v>5</v>
      </c>
      <c r="V6" s="11" t="s">
        <v>15</v>
      </c>
      <c r="W6" s="9"/>
      <c r="X6" s="9"/>
    </row>
    <row r="7" spans="1:24" ht="30.75" hidden="1" customHeight="1" thickBot="1" x14ac:dyDescent="0.4">
      <c r="A7" s="94"/>
      <c r="B7" s="108"/>
      <c r="C7" s="106">
        <v>40720</v>
      </c>
      <c r="D7" s="16" t="s">
        <v>11</v>
      </c>
      <c r="E7" s="97"/>
      <c r="F7" s="6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15"/>
      <c r="S7" s="44"/>
      <c r="T7" s="78"/>
      <c r="U7" s="57"/>
      <c r="V7" s="12"/>
      <c r="W7" s="9"/>
      <c r="X7" s="9"/>
    </row>
    <row r="8" spans="1:24" ht="30.75" customHeight="1" thickBot="1" x14ac:dyDescent="0.4">
      <c r="A8" s="94"/>
      <c r="B8" s="108"/>
      <c r="C8" s="106"/>
      <c r="D8" s="16" t="s">
        <v>12</v>
      </c>
      <c r="E8" s="97"/>
      <c r="F8" s="3">
        <v>7</v>
      </c>
      <c r="G8" s="4">
        <v>4</v>
      </c>
      <c r="H8" s="67">
        <v>19</v>
      </c>
      <c r="I8" s="4">
        <v>8</v>
      </c>
      <c r="J8" s="4">
        <v>15</v>
      </c>
      <c r="K8" s="4">
        <v>8</v>
      </c>
      <c r="L8" s="4">
        <v>3</v>
      </c>
      <c r="M8" s="4">
        <v>4</v>
      </c>
      <c r="N8" s="4"/>
      <c r="O8" s="4"/>
      <c r="P8" s="4">
        <v>7</v>
      </c>
      <c r="Q8" s="4">
        <v>3</v>
      </c>
      <c r="R8" s="14">
        <f>SUM(F8:Q8)</f>
        <v>78</v>
      </c>
      <c r="S8" s="39" t="s">
        <v>17</v>
      </c>
      <c r="T8" s="79">
        <v>3</v>
      </c>
      <c r="U8" s="57"/>
      <c r="V8" s="11" t="s">
        <v>16</v>
      </c>
      <c r="W8" s="9"/>
      <c r="X8" s="9"/>
    </row>
    <row r="9" spans="1:24" ht="30.75" hidden="1" customHeight="1" thickBot="1" x14ac:dyDescent="0.4">
      <c r="A9" s="95"/>
      <c r="B9" s="60"/>
      <c r="C9" s="107"/>
      <c r="D9" s="12" t="s">
        <v>13</v>
      </c>
      <c r="E9" s="98"/>
      <c r="F9" s="6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15"/>
      <c r="S9" s="40"/>
      <c r="T9" s="78"/>
      <c r="U9" s="57"/>
      <c r="V9" s="12"/>
      <c r="W9" s="9"/>
      <c r="X9" s="9"/>
    </row>
    <row r="10" spans="1:24" ht="30.75" hidden="1" customHeight="1" x14ac:dyDescent="0.4">
      <c r="A10" s="93">
        <v>2</v>
      </c>
      <c r="B10" s="59" t="s">
        <v>171</v>
      </c>
      <c r="C10" s="14" t="s">
        <v>9</v>
      </c>
      <c r="D10" s="11" t="s">
        <v>10</v>
      </c>
      <c r="E10" s="96" t="s">
        <v>13</v>
      </c>
      <c r="F10" s="45" t="s">
        <v>18</v>
      </c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7"/>
      <c r="R10" s="14"/>
      <c r="S10" s="14"/>
      <c r="T10" s="79"/>
      <c r="U10" s="57"/>
      <c r="V10" s="11" t="s">
        <v>15</v>
      </c>
    </row>
    <row r="11" spans="1:24" ht="30.75" hidden="1" customHeight="1" thickBot="1" x14ac:dyDescent="0.4">
      <c r="A11" s="94"/>
      <c r="B11" s="108"/>
      <c r="C11" s="106">
        <v>40720</v>
      </c>
      <c r="D11" s="16" t="s">
        <v>11</v>
      </c>
      <c r="E11" s="97"/>
      <c r="F11" s="48" t="s">
        <v>19</v>
      </c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50"/>
      <c r="R11" s="15"/>
      <c r="S11" s="15"/>
      <c r="T11" s="78"/>
      <c r="U11" s="57"/>
      <c r="V11" s="12"/>
    </row>
    <row r="12" spans="1:24" ht="30.75" hidden="1" customHeight="1" x14ac:dyDescent="0.4">
      <c r="A12" s="94"/>
      <c r="B12" s="108"/>
      <c r="C12" s="106"/>
      <c r="D12" s="16" t="s">
        <v>12</v>
      </c>
      <c r="E12" s="97"/>
      <c r="F12" s="45" t="s">
        <v>20</v>
      </c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7"/>
      <c r="R12" s="14"/>
      <c r="S12" s="14"/>
      <c r="T12" s="79"/>
      <c r="U12" s="57"/>
      <c r="V12" s="11" t="s">
        <v>16</v>
      </c>
    </row>
    <row r="13" spans="1:24" ht="30.75" hidden="1" customHeight="1" thickBot="1" x14ac:dyDescent="0.4">
      <c r="A13" s="95"/>
      <c r="B13" s="60"/>
      <c r="C13" s="107"/>
      <c r="D13" s="12" t="s">
        <v>13</v>
      </c>
      <c r="E13" s="98"/>
      <c r="F13" s="48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50"/>
      <c r="R13" s="15"/>
      <c r="S13" s="15"/>
      <c r="T13" s="78"/>
      <c r="U13" s="57"/>
      <c r="V13" s="12"/>
    </row>
    <row r="14" spans="1:24" ht="30.75" hidden="1" customHeight="1" x14ac:dyDescent="0.4">
      <c r="A14" s="93">
        <v>3</v>
      </c>
      <c r="B14" s="59" t="s">
        <v>12</v>
      </c>
      <c r="C14" s="14" t="s">
        <v>9</v>
      </c>
      <c r="D14" s="17" t="s">
        <v>21</v>
      </c>
      <c r="E14" s="103" t="s">
        <v>24</v>
      </c>
      <c r="F14" s="45" t="s">
        <v>20</v>
      </c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7"/>
      <c r="R14" s="14"/>
      <c r="S14" s="14"/>
      <c r="T14" s="79"/>
      <c r="U14" s="57"/>
      <c r="V14" s="11" t="s">
        <v>15</v>
      </c>
    </row>
    <row r="15" spans="1:24" ht="30.75" hidden="1" customHeight="1" thickBot="1" x14ac:dyDescent="0.4">
      <c r="A15" s="94"/>
      <c r="B15" s="108"/>
      <c r="C15" s="106">
        <v>39229</v>
      </c>
      <c r="D15" s="18" t="s">
        <v>22</v>
      </c>
      <c r="E15" s="104"/>
      <c r="F15" s="51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3"/>
      <c r="R15" s="15"/>
      <c r="S15" s="15"/>
      <c r="T15" s="78"/>
      <c r="U15" s="57"/>
      <c r="V15" s="12"/>
    </row>
    <row r="16" spans="1:24" ht="30.75" hidden="1" customHeight="1" x14ac:dyDescent="0.4">
      <c r="A16" s="94"/>
      <c r="B16" s="108"/>
      <c r="C16" s="106"/>
      <c r="D16" s="18" t="s">
        <v>23</v>
      </c>
      <c r="E16" s="104"/>
      <c r="F16" s="51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3"/>
      <c r="R16" s="14"/>
      <c r="S16" s="14"/>
      <c r="T16" s="79"/>
      <c r="U16" s="57"/>
      <c r="V16" s="11" t="s">
        <v>16</v>
      </c>
    </row>
    <row r="17" spans="1:24" ht="30.75" hidden="1" customHeight="1" thickBot="1" x14ac:dyDescent="0.4">
      <c r="A17" s="95"/>
      <c r="B17" s="60"/>
      <c r="C17" s="107"/>
      <c r="D17" s="19" t="s">
        <v>22</v>
      </c>
      <c r="E17" s="105"/>
      <c r="F17" s="48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50"/>
      <c r="R17" s="15"/>
      <c r="S17" s="15"/>
      <c r="T17" s="78"/>
      <c r="U17" s="58"/>
      <c r="V17" s="12"/>
    </row>
    <row r="18" spans="1:24" ht="30.75" hidden="1" customHeight="1" thickBot="1" x14ac:dyDescent="0.4">
      <c r="A18" s="91"/>
      <c r="B18" s="1"/>
      <c r="C18" s="20"/>
      <c r="D18" s="1"/>
      <c r="E18" s="1"/>
      <c r="F18" s="29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20">
        <f>SUM(R6:R17)</f>
        <v>152</v>
      </c>
      <c r="S18" s="20">
        <v>20</v>
      </c>
      <c r="T18" s="80"/>
      <c r="U18" s="31">
        <f>SUM(R18:T18)</f>
        <v>172</v>
      </c>
      <c r="V18" s="13"/>
      <c r="W18" s="9"/>
      <c r="X18" s="9"/>
    </row>
    <row r="19" spans="1:24" ht="30.75" hidden="1" customHeight="1" thickBot="1" x14ac:dyDescent="0.4">
      <c r="A19" s="102"/>
      <c r="B19" s="4"/>
      <c r="C19" s="30"/>
      <c r="D19" s="1"/>
      <c r="E19" s="4"/>
      <c r="F19" s="29" t="s">
        <v>27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30"/>
      <c r="S19" s="30"/>
      <c r="T19" s="79"/>
      <c r="U19" s="38"/>
      <c r="V19" s="7" t="s">
        <v>26</v>
      </c>
      <c r="W19" s="9"/>
      <c r="X19" s="9"/>
    </row>
    <row r="20" spans="1:24" ht="30.75" hidden="1" customHeight="1" x14ac:dyDescent="0.4">
      <c r="A20" s="93">
        <v>4</v>
      </c>
      <c r="B20" s="59" t="s">
        <v>172</v>
      </c>
      <c r="C20" s="14" t="s">
        <v>9</v>
      </c>
      <c r="D20" s="11" t="s">
        <v>28</v>
      </c>
      <c r="E20" s="96" t="s">
        <v>32</v>
      </c>
      <c r="F20" s="45" t="s">
        <v>18</v>
      </c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7"/>
      <c r="R20" s="14"/>
      <c r="S20" s="14"/>
      <c r="T20" s="79"/>
      <c r="U20" s="56">
        <v>6</v>
      </c>
      <c r="V20" s="11" t="s">
        <v>34</v>
      </c>
      <c r="W20" s="9"/>
      <c r="X20" s="9"/>
    </row>
    <row r="21" spans="1:24" ht="30.75" hidden="1" customHeight="1" thickBot="1" x14ac:dyDescent="0.4">
      <c r="A21" s="94"/>
      <c r="B21" s="108"/>
      <c r="C21" s="106">
        <v>40596</v>
      </c>
      <c r="D21" s="16" t="s">
        <v>29</v>
      </c>
      <c r="E21" s="97"/>
      <c r="F21" s="48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50"/>
      <c r="R21" s="15"/>
      <c r="S21" s="15"/>
      <c r="T21" s="78"/>
      <c r="U21" s="57"/>
      <c r="V21" s="12"/>
      <c r="W21" s="9"/>
      <c r="X21" s="9"/>
    </row>
    <row r="22" spans="1:24" ht="30.75" customHeight="1" thickBot="1" x14ac:dyDescent="0.4">
      <c r="A22" s="94"/>
      <c r="B22" s="108"/>
      <c r="C22" s="106"/>
      <c r="D22" s="16" t="s">
        <v>30</v>
      </c>
      <c r="E22" s="97"/>
      <c r="F22" s="3">
        <v>6</v>
      </c>
      <c r="G22" s="4">
        <v>5</v>
      </c>
      <c r="H22" s="4">
        <v>17</v>
      </c>
      <c r="I22" s="4">
        <v>7</v>
      </c>
      <c r="J22" s="4">
        <v>15</v>
      </c>
      <c r="K22" s="4">
        <v>8</v>
      </c>
      <c r="L22" s="4">
        <v>3</v>
      </c>
      <c r="M22" s="4">
        <v>4</v>
      </c>
      <c r="N22" s="4"/>
      <c r="O22" s="4"/>
      <c r="P22" s="4">
        <v>6</v>
      </c>
      <c r="Q22" s="4">
        <v>5</v>
      </c>
      <c r="R22" s="14">
        <f>SUM(F22:Q22)</f>
        <v>76</v>
      </c>
      <c r="S22" s="43" t="s">
        <v>14</v>
      </c>
      <c r="T22" s="79">
        <v>13</v>
      </c>
      <c r="U22" s="57"/>
      <c r="V22" s="11" t="s">
        <v>33</v>
      </c>
      <c r="W22" s="9"/>
      <c r="X22" s="9"/>
    </row>
    <row r="23" spans="1:24" ht="30.75" hidden="1" customHeight="1" thickBot="1" x14ac:dyDescent="0.4">
      <c r="A23" s="95"/>
      <c r="B23" s="60"/>
      <c r="C23" s="107"/>
      <c r="D23" s="12" t="s">
        <v>31</v>
      </c>
      <c r="E23" s="98"/>
      <c r="F23" s="6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15"/>
      <c r="S23" s="44"/>
      <c r="T23" s="78"/>
      <c r="U23" s="57"/>
      <c r="V23" s="12"/>
      <c r="W23" s="9"/>
      <c r="X23" s="9"/>
    </row>
    <row r="24" spans="1:24" ht="30.75" hidden="1" customHeight="1" x14ac:dyDescent="0.4">
      <c r="A24" s="93">
        <v>5</v>
      </c>
      <c r="B24" s="59" t="s">
        <v>173</v>
      </c>
      <c r="C24" s="14" t="s">
        <v>9</v>
      </c>
      <c r="D24" s="11" t="s">
        <v>35</v>
      </c>
      <c r="E24" s="96" t="s">
        <v>39</v>
      </c>
      <c r="F24" s="3" t="s">
        <v>20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14"/>
      <c r="S24" s="14"/>
      <c r="T24" s="79"/>
      <c r="U24" s="57"/>
      <c r="V24" s="11" t="s">
        <v>34</v>
      </c>
    </row>
    <row r="25" spans="1:24" ht="30.75" hidden="1" customHeight="1" thickBot="1" x14ac:dyDescent="0.4">
      <c r="A25" s="94"/>
      <c r="B25" s="108"/>
      <c r="C25" s="106">
        <v>39507</v>
      </c>
      <c r="D25" s="16" t="s">
        <v>36</v>
      </c>
      <c r="E25" s="97"/>
      <c r="F25" s="6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15"/>
      <c r="S25" s="15"/>
      <c r="T25" s="78"/>
      <c r="U25" s="57"/>
      <c r="V25" s="12"/>
    </row>
    <row r="26" spans="1:24" ht="30.75" customHeight="1" thickBot="1" x14ac:dyDescent="0.4">
      <c r="A26" s="94"/>
      <c r="B26" s="108"/>
      <c r="C26" s="106"/>
      <c r="D26" s="16" t="s">
        <v>37</v>
      </c>
      <c r="E26" s="97"/>
      <c r="F26" s="3">
        <v>5</v>
      </c>
      <c r="G26" s="4">
        <v>3</v>
      </c>
      <c r="H26" s="4">
        <v>18</v>
      </c>
      <c r="I26" s="4">
        <v>8</v>
      </c>
      <c r="J26" s="4">
        <v>15</v>
      </c>
      <c r="K26" s="4">
        <v>7</v>
      </c>
      <c r="L26" s="4">
        <v>3</v>
      </c>
      <c r="M26" s="4">
        <v>4</v>
      </c>
      <c r="N26" s="4"/>
      <c r="O26" s="4"/>
      <c r="P26" s="4">
        <v>8</v>
      </c>
      <c r="Q26" s="4">
        <v>2</v>
      </c>
      <c r="R26" s="14">
        <f>SUM(F26:Q26)</f>
        <v>73</v>
      </c>
      <c r="S26" s="39" t="s">
        <v>17</v>
      </c>
      <c r="T26" s="79">
        <v>11</v>
      </c>
      <c r="U26" s="57"/>
      <c r="V26" s="11" t="s">
        <v>33</v>
      </c>
    </row>
    <row r="27" spans="1:24" ht="30.75" hidden="1" customHeight="1" thickBot="1" x14ac:dyDescent="0.4">
      <c r="A27" s="95"/>
      <c r="B27" s="60"/>
      <c r="C27" s="107"/>
      <c r="D27" s="12" t="s">
        <v>38</v>
      </c>
      <c r="E27" s="98"/>
      <c r="F27" s="6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15"/>
      <c r="S27" s="40"/>
      <c r="T27" s="78"/>
      <c r="U27" s="57"/>
      <c r="V27" s="12"/>
    </row>
    <row r="28" spans="1:24" ht="30.75" hidden="1" customHeight="1" x14ac:dyDescent="0.4">
      <c r="A28" s="93">
        <v>6</v>
      </c>
      <c r="B28" s="59" t="s">
        <v>174</v>
      </c>
      <c r="C28" s="14" t="s">
        <v>9</v>
      </c>
      <c r="D28" s="17" t="s">
        <v>163</v>
      </c>
      <c r="E28" s="103" t="s">
        <v>42</v>
      </c>
      <c r="F28" s="45" t="s">
        <v>18</v>
      </c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7"/>
      <c r="R28" s="14"/>
      <c r="S28" s="14"/>
      <c r="T28" s="79"/>
      <c r="U28" s="57"/>
      <c r="V28" s="11" t="s">
        <v>34</v>
      </c>
    </row>
    <row r="29" spans="1:24" ht="30.75" hidden="1" customHeight="1" thickBot="1" x14ac:dyDescent="0.4">
      <c r="A29" s="94"/>
      <c r="B29" s="108"/>
      <c r="C29" s="106">
        <v>41212</v>
      </c>
      <c r="D29" s="18" t="s">
        <v>40</v>
      </c>
      <c r="E29" s="104"/>
      <c r="F29" s="48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50"/>
      <c r="R29" s="15"/>
      <c r="S29" s="15"/>
      <c r="T29" s="78"/>
      <c r="U29" s="57"/>
      <c r="V29" s="12"/>
    </row>
    <row r="30" spans="1:24" ht="30.75" hidden="1" customHeight="1" x14ac:dyDescent="0.4">
      <c r="A30" s="94"/>
      <c r="B30" s="108"/>
      <c r="C30" s="106"/>
      <c r="D30" s="18" t="s">
        <v>164</v>
      </c>
      <c r="E30" s="104"/>
      <c r="F30" s="45" t="s">
        <v>20</v>
      </c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7"/>
      <c r="R30" s="14"/>
      <c r="S30" s="14"/>
      <c r="T30" s="79"/>
      <c r="U30" s="57"/>
      <c r="V30" s="11" t="s">
        <v>33</v>
      </c>
    </row>
    <row r="31" spans="1:24" ht="30.75" hidden="1" customHeight="1" thickBot="1" x14ac:dyDescent="0.4">
      <c r="A31" s="95"/>
      <c r="B31" s="60"/>
      <c r="C31" s="107"/>
      <c r="D31" s="19" t="s">
        <v>41</v>
      </c>
      <c r="E31" s="105"/>
      <c r="F31" s="48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50"/>
      <c r="R31" s="15"/>
      <c r="S31" s="15"/>
      <c r="T31" s="78"/>
      <c r="U31" s="58"/>
      <c r="V31" s="12"/>
    </row>
    <row r="32" spans="1:24" ht="30.75" hidden="1" customHeight="1" thickBot="1" x14ac:dyDescent="0.4">
      <c r="A32" s="91"/>
      <c r="B32" s="1"/>
      <c r="C32" s="20"/>
      <c r="D32" s="1"/>
      <c r="E32" s="1"/>
      <c r="F32" s="29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20">
        <f>SUM(R20:R31)</f>
        <v>149</v>
      </c>
      <c r="S32" s="20">
        <v>20</v>
      </c>
      <c r="T32" s="80"/>
      <c r="U32" s="31">
        <f>SUM(R32:T32)</f>
        <v>169</v>
      </c>
      <c r="V32" s="13"/>
      <c r="W32" s="9"/>
      <c r="X32" s="9"/>
    </row>
    <row r="33" spans="1:24" ht="30.75" hidden="1" customHeight="1" thickBot="1" x14ac:dyDescent="0.4">
      <c r="A33" s="102"/>
      <c r="B33" s="4"/>
      <c r="C33" s="30"/>
      <c r="D33" s="1"/>
      <c r="E33" s="4"/>
      <c r="F33" s="29" t="s">
        <v>43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30"/>
      <c r="S33" s="30"/>
      <c r="T33" s="79"/>
      <c r="U33" s="38"/>
      <c r="V33" s="7" t="s">
        <v>26</v>
      </c>
      <c r="W33" s="9"/>
      <c r="X33" s="9"/>
    </row>
    <row r="34" spans="1:24" ht="30.75" hidden="1" customHeight="1" x14ac:dyDescent="0.4">
      <c r="A34" s="93">
        <v>7</v>
      </c>
      <c r="B34" s="59" t="s">
        <v>175</v>
      </c>
      <c r="C34" s="14" t="s">
        <v>9</v>
      </c>
      <c r="D34" s="11" t="s">
        <v>44</v>
      </c>
      <c r="E34" s="96" t="s">
        <v>48</v>
      </c>
      <c r="F34" s="45" t="s">
        <v>20</v>
      </c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7"/>
      <c r="R34" s="14"/>
      <c r="S34" s="14"/>
      <c r="T34" s="79"/>
      <c r="U34" s="56">
        <v>1</v>
      </c>
      <c r="V34" s="11" t="s">
        <v>16</v>
      </c>
      <c r="W34" s="9"/>
      <c r="X34" s="9"/>
    </row>
    <row r="35" spans="1:24" ht="30.75" hidden="1" customHeight="1" thickBot="1" x14ac:dyDescent="0.4">
      <c r="A35" s="94"/>
      <c r="B35" s="108"/>
      <c r="C35" s="106">
        <v>41064</v>
      </c>
      <c r="D35" s="16" t="s">
        <v>45</v>
      </c>
      <c r="E35" s="97"/>
      <c r="F35" s="48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50"/>
      <c r="R35" s="15"/>
      <c r="S35" s="15"/>
      <c r="T35" s="78"/>
      <c r="U35" s="57"/>
      <c r="V35" s="12"/>
      <c r="W35" s="9"/>
      <c r="X35" s="9"/>
    </row>
    <row r="36" spans="1:24" ht="30.75" customHeight="1" thickBot="1" x14ac:dyDescent="0.4">
      <c r="A36" s="94"/>
      <c r="B36" s="108"/>
      <c r="C36" s="106"/>
      <c r="D36" s="16" t="s">
        <v>47</v>
      </c>
      <c r="E36" s="97"/>
      <c r="F36" s="3">
        <v>5</v>
      </c>
      <c r="G36" s="4">
        <v>4</v>
      </c>
      <c r="H36" s="4">
        <v>16</v>
      </c>
      <c r="I36" s="4">
        <v>6</v>
      </c>
      <c r="J36" s="4">
        <v>15</v>
      </c>
      <c r="K36" s="4">
        <v>6</v>
      </c>
      <c r="L36" s="4">
        <v>2</v>
      </c>
      <c r="M36" s="4">
        <v>4</v>
      </c>
      <c r="N36" s="4"/>
      <c r="O36" s="4"/>
      <c r="P36" s="4">
        <v>6</v>
      </c>
      <c r="Q36" s="4">
        <v>3</v>
      </c>
      <c r="R36" s="14">
        <f>SUM(F36:Q36)</f>
        <v>67</v>
      </c>
      <c r="S36" s="43" t="s">
        <v>14</v>
      </c>
      <c r="T36" s="79">
        <v>22</v>
      </c>
      <c r="U36" s="57"/>
      <c r="V36" s="11" t="s">
        <v>34</v>
      </c>
      <c r="W36" s="9"/>
      <c r="X36" s="9"/>
    </row>
    <row r="37" spans="1:24" ht="30.75" hidden="1" customHeight="1" thickBot="1" x14ac:dyDescent="0.4">
      <c r="A37" s="95"/>
      <c r="B37" s="60"/>
      <c r="C37" s="107"/>
      <c r="D37" s="12" t="s">
        <v>46</v>
      </c>
      <c r="E37" s="98"/>
      <c r="F37" s="6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15"/>
      <c r="S37" s="44"/>
      <c r="T37" s="78"/>
      <c r="U37" s="57"/>
      <c r="V37" s="12"/>
      <c r="W37" s="9"/>
      <c r="X37" s="9"/>
    </row>
    <row r="38" spans="1:24" ht="30.75" customHeight="1" thickBot="1" x14ac:dyDescent="0.4">
      <c r="A38" s="93">
        <v>8</v>
      </c>
      <c r="B38" s="59" t="s">
        <v>176</v>
      </c>
      <c r="C38" s="14" t="s">
        <v>49</v>
      </c>
      <c r="D38" s="11" t="s">
        <v>50</v>
      </c>
      <c r="E38" s="96" t="s">
        <v>54</v>
      </c>
      <c r="F38" s="3">
        <v>6</v>
      </c>
      <c r="G38" s="4">
        <v>5</v>
      </c>
      <c r="H38" s="4">
        <v>16</v>
      </c>
      <c r="I38" s="4">
        <v>6</v>
      </c>
      <c r="J38" s="4">
        <v>15</v>
      </c>
      <c r="K38" s="4">
        <v>7</v>
      </c>
      <c r="L38" s="4">
        <v>1</v>
      </c>
      <c r="M38" s="4">
        <v>5</v>
      </c>
      <c r="N38" s="4"/>
      <c r="O38" s="4"/>
      <c r="P38" s="4">
        <v>6</v>
      </c>
      <c r="Q38" s="4">
        <v>3</v>
      </c>
      <c r="R38" s="14">
        <f>SUM(F38:Q38)</f>
        <v>70</v>
      </c>
      <c r="S38" s="43" t="s">
        <v>14</v>
      </c>
      <c r="T38" s="79">
        <v>17</v>
      </c>
      <c r="U38" s="57"/>
      <c r="V38" s="11" t="s">
        <v>16</v>
      </c>
    </row>
    <row r="39" spans="1:24" ht="30.75" hidden="1" customHeight="1" thickBot="1" x14ac:dyDescent="0.4">
      <c r="A39" s="94"/>
      <c r="B39" s="108"/>
      <c r="C39" s="106">
        <v>39887</v>
      </c>
      <c r="D39" s="16" t="s">
        <v>51</v>
      </c>
      <c r="E39" s="97"/>
      <c r="F39" s="6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15"/>
      <c r="S39" s="44"/>
      <c r="T39" s="78"/>
      <c r="U39" s="57"/>
      <c r="V39" s="12"/>
    </row>
    <row r="40" spans="1:24" ht="30.75" hidden="1" customHeight="1" x14ac:dyDescent="0.4">
      <c r="A40" s="94"/>
      <c r="B40" s="108"/>
      <c r="C40" s="106"/>
      <c r="D40" s="16" t="s">
        <v>52</v>
      </c>
      <c r="E40" s="97"/>
      <c r="F40" s="45" t="s">
        <v>55</v>
      </c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7"/>
      <c r="R40" s="14"/>
      <c r="S40" s="14"/>
      <c r="T40" s="79"/>
      <c r="U40" s="57"/>
      <c r="V40" s="11" t="s">
        <v>34</v>
      </c>
    </row>
    <row r="41" spans="1:24" ht="30.75" hidden="1" customHeight="1" thickBot="1" x14ac:dyDescent="0.4">
      <c r="A41" s="95"/>
      <c r="B41" s="60"/>
      <c r="C41" s="107"/>
      <c r="D41" s="12" t="s">
        <v>53</v>
      </c>
      <c r="E41" s="98"/>
      <c r="F41" s="48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50"/>
      <c r="R41" s="15"/>
      <c r="S41" s="15"/>
      <c r="T41" s="78"/>
      <c r="U41" s="57"/>
      <c r="V41" s="12"/>
    </row>
    <row r="42" spans="1:24" ht="30.75" customHeight="1" thickBot="1" x14ac:dyDescent="0.4">
      <c r="A42" s="93">
        <v>9</v>
      </c>
      <c r="B42" s="59" t="s">
        <v>177</v>
      </c>
      <c r="C42" s="14" t="s">
        <v>9</v>
      </c>
      <c r="D42" s="11" t="s">
        <v>100</v>
      </c>
      <c r="E42" s="103" t="s">
        <v>58</v>
      </c>
      <c r="F42" s="3">
        <v>6</v>
      </c>
      <c r="G42" s="4">
        <v>2</v>
      </c>
      <c r="H42" s="4">
        <v>23</v>
      </c>
      <c r="I42" s="4">
        <v>9</v>
      </c>
      <c r="J42" s="4">
        <v>15</v>
      </c>
      <c r="K42" s="4">
        <v>7</v>
      </c>
      <c r="L42" s="4">
        <v>3</v>
      </c>
      <c r="M42" s="4">
        <v>4</v>
      </c>
      <c r="N42" s="4"/>
      <c r="O42" s="4"/>
      <c r="P42" s="4">
        <v>8</v>
      </c>
      <c r="Q42" s="4">
        <v>5</v>
      </c>
      <c r="R42" s="14">
        <f>SUM(F42:Q42)</f>
        <v>82</v>
      </c>
      <c r="S42" s="41" t="s">
        <v>59</v>
      </c>
      <c r="T42" s="81" t="s">
        <v>60</v>
      </c>
      <c r="U42" s="57"/>
      <c r="V42" s="11" t="s">
        <v>16</v>
      </c>
    </row>
    <row r="43" spans="1:24" ht="30.75" hidden="1" customHeight="1" thickBot="1" x14ac:dyDescent="0.3">
      <c r="A43" s="94"/>
      <c r="B43" s="108"/>
      <c r="C43" s="106"/>
      <c r="D43" s="18" t="s">
        <v>56</v>
      </c>
      <c r="E43" s="104"/>
      <c r="F43" s="6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15"/>
      <c r="S43" s="42"/>
      <c r="T43" s="82"/>
      <c r="U43" s="57"/>
      <c r="V43" s="12"/>
    </row>
    <row r="44" spans="1:24" ht="30.75" customHeight="1" thickBot="1" x14ac:dyDescent="0.4">
      <c r="A44" s="94"/>
      <c r="B44" s="108"/>
      <c r="C44" s="106"/>
      <c r="D44" s="18" t="s">
        <v>204</v>
      </c>
      <c r="E44" s="104"/>
      <c r="F44" s="3">
        <v>6</v>
      </c>
      <c r="G44" s="4">
        <v>4</v>
      </c>
      <c r="H44" s="4">
        <v>22</v>
      </c>
      <c r="I44" s="4">
        <v>9</v>
      </c>
      <c r="J44" s="4">
        <v>15</v>
      </c>
      <c r="K44" s="4">
        <v>8</v>
      </c>
      <c r="L44" s="4">
        <v>2</v>
      </c>
      <c r="M44" s="4">
        <v>4</v>
      </c>
      <c r="N44" s="4"/>
      <c r="O44" s="4"/>
      <c r="P44" s="4">
        <v>8</v>
      </c>
      <c r="Q44" s="4">
        <v>5</v>
      </c>
      <c r="R44" s="14">
        <f>SUM(F44:Q44)</f>
        <v>83</v>
      </c>
      <c r="S44" s="41" t="s">
        <v>59</v>
      </c>
      <c r="T44" s="82"/>
      <c r="U44" s="57"/>
      <c r="V44" s="11" t="s">
        <v>34</v>
      </c>
    </row>
    <row r="45" spans="1:24" ht="30.75" hidden="1" customHeight="1" thickBot="1" x14ac:dyDescent="0.3">
      <c r="A45" s="95"/>
      <c r="B45" s="60"/>
      <c r="C45" s="107"/>
      <c r="D45" s="19" t="s">
        <v>57</v>
      </c>
      <c r="E45" s="105"/>
      <c r="F45" s="6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15"/>
      <c r="S45" s="42"/>
      <c r="T45" s="83"/>
      <c r="U45" s="58"/>
      <c r="V45" s="12"/>
    </row>
    <row r="46" spans="1:24" ht="30.75" hidden="1" customHeight="1" thickBot="1" x14ac:dyDescent="0.4">
      <c r="A46" s="91"/>
      <c r="B46" s="1"/>
      <c r="C46" s="20"/>
      <c r="D46" s="1"/>
      <c r="E46" s="1"/>
      <c r="F46" s="29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20">
        <f>SUM(R34:R45)</f>
        <v>302</v>
      </c>
      <c r="S46" s="20">
        <v>70</v>
      </c>
      <c r="T46" s="84">
        <v>10</v>
      </c>
      <c r="U46" s="31">
        <f>SUM(R46:T46)</f>
        <v>382</v>
      </c>
      <c r="V46" s="13"/>
      <c r="W46" s="9"/>
      <c r="X46" s="9"/>
    </row>
    <row r="47" spans="1:24" ht="30.75" hidden="1" customHeight="1" thickBot="1" x14ac:dyDescent="0.4">
      <c r="A47" s="102"/>
      <c r="B47" s="4"/>
      <c r="C47" s="30"/>
      <c r="D47" s="1"/>
      <c r="E47" s="4"/>
      <c r="F47" s="29" t="s">
        <v>61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30"/>
      <c r="S47" s="30"/>
      <c r="T47" s="85"/>
      <c r="U47" s="38"/>
      <c r="V47" s="7" t="s">
        <v>26</v>
      </c>
      <c r="W47" s="9"/>
      <c r="X47" s="9"/>
    </row>
    <row r="48" spans="1:24" ht="30.75" customHeight="1" thickBot="1" x14ac:dyDescent="0.4">
      <c r="A48" s="93">
        <v>10</v>
      </c>
      <c r="B48" s="59" t="s">
        <v>187</v>
      </c>
      <c r="C48" s="14" t="s">
        <v>9</v>
      </c>
      <c r="D48" s="11" t="s">
        <v>62</v>
      </c>
      <c r="E48" s="96" t="s">
        <v>65</v>
      </c>
      <c r="F48" s="3">
        <v>8</v>
      </c>
      <c r="G48" s="4">
        <v>5</v>
      </c>
      <c r="H48" s="4">
        <v>17</v>
      </c>
      <c r="I48" s="4">
        <v>7</v>
      </c>
      <c r="J48" s="4">
        <v>15</v>
      </c>
      <c r="K48" s="4">
        <v>7</v>
      </c>
      <c r="L48" s="4">
        <v>2</v>
      </c>
      <c r="M48" s="4">
        <v>4</v>
      </c>
      <c r="N48" s="4"/>
      <c r="O48" s="4"/>
      <c r="P48" s="4">
        <v>7</v>
      </c>
      <c r="Q48" s="4">
        <v>5</v>
      </c>
      <c r="R48" s="14">
        <f>SUM(F48:Q48)</f>
        <v>77</v>
      </c>
      <c r="S48" s="43" t="s">
        <v>14</v>
      </c>
      <c r="T48" s="79">
        <v>12</v>
      </c>
      <c r="U48" s="56">
        <v>4</v>
      </c>
      <c r="V48" s="11" t="s">
        <v>66</v>
      </c>
      <c r="W48" s="9"/>
      <c r="X48" s="9"/>
    </row>
    <row r="49" spans="1:24" ht="30.75" hidden="1" customHeight="1" thickBot="1" x14ac:dyDescent="0.4">
      <c r="A49" s="94"/>
      <c r="B49" s="108"/>
      <c r="C49" s="106">
        <v>41168</v>
      </c>
      <c r="D49" s="16" t="s">
        <v>63</v>
      </c>
      <c r="E49" s="97"/>
      <c r="F49" s="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15"/>
      <c r="S49" s="44"/>
      <c r="T49" s="78"/>
      <c r="U49" s="57"/>
      <c r="V49" s="12"/>
      <c r="W49" s="9"/>
      <c r="X49" s="9"/>
    </row>
    <row r="50" spans="1:24" ht="30.75" hidden="1" customHeight="1" x14ac:dyDescent="0.4">
      <c r="A50" s="94"/>
      <c r="B50" s="108"/>
      <c r="C50" s="106"/>
      <c r="D50" s="16" t="s">
        <v>64</v>
      </c>
      <c r="E50" s="97"/>
      <c r="F50" s="45" t="s">
        <v>18</v>
      </c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7"/>
      <c r="R50" s="14"/>
      <c r="S50" s="14"/>
      <c r="T50" s="79"/>
      <c r="U50" s="57"/>
      <c r="V50" s="11" t="s">
        <v>15</v>
      </c>
      <c r="W50" s="9"/>
      <c r="X50" s="9"/>
    </row>
    <row r="51" spans="1:24" ht="30.75" hidden="1" customHeight="1" thickBot="1" x14ac:dyDescent="0.4">
      <c r="A51" s="95"/>
      <c r="B51" s="60"/>
      <c r="C51" s="107"/>
      <c r="D51" s="12" t="s">
        <v>63</v>
      </c>
      <c r="E51" s="98"/>
      <c r="F51" s="48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50"/>
      <c r="R51" s="15"/>
      <c r="S51" s="15"/>
      <c r="T51" s="78"/>
      <c r="U51" s="57"/>
      <c r="V51" s="12"/>
      <c r="W51" s="9"/>
      <c r="X51" s="9"/>
    </row>
    <row r="52" spans="1:24" ht="30.75" customHeight="1" thickBot="1" x14ac:dyDescent="0.4">
      <c r="A52" s="93">
        <v>11</v>
      </c>
      <c r="B52" s="59" t="s">
        <v>188</v>
      </c>
      <c r="C52" s="14" t="s">
        <v>9</v>
      </c>
      <c r="D52" s="11" t="s">
        <v>67</v>
      </c>
      <c r="E52" s="96" t="s">
        <v>71</v>
      </c>
      <c r="F52" s="3">
        <v>6</v>
      </c>
      <c r="G52" s="4">
        <v>5</v>
      </c>
      <c r="H52" s="4">
        <v>16</v>
      </c>
      <c r="I52" s="4">
        <v>6</v>
      </c>
      <c r="J52" s="4">
        <v>13</v>
      </c>
      <c r="K52" s="4">
        <v>7</v>
      </c>
      <c r="L52" s="4">
        <v>2</v>
      </c>
      <c r="M52" s="4">
        <v>5</v>
      </c>
      <c r="N52" s="4"/>
      <c r="O52" s="4"/>
      <c r="P52" s="4">
        <v>7</v>
      </c>
      <c r="Q52" s="4">
        <v>4</v>
      </c>
      <c r="R52" s="14">
        <f>SUM(F52:Q52)</f>
        <v>71</v>
      </c>
      <c r="S52" s="43" t="s">
        <v>14</v>
      </c>
      <c r="T52" s="86">
        <v>2</v>
      </c>
      <c r="U52" s="57"/>
      <c r="V52" s="11" t="s">
        <v>66</v>
      </c>
    </row>
    <row r="53" spans="1:24" ht="30.75" hidden="1" customHeight="1" thickBot="1" x14ac:dyDescent="0.4">
      <c r="A53" s="94"/>
      <c r="B53" s="108"/>
      <c r="C53" s="106">
        <v>39256</v>
      </c>
      <c r="D53" s="16" t="s">
        <v>68</v>
      </c>
      <c r="E53" s="97"/>
      <c r="F53" s="6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15"/>
      <c r="S53" s="44"/>
      <c r="T53" s="78"/>
      <c r="U53" s="57"/>
      <c r="V53" s="12"/>
    </row>
    <row r="54" spans="1:24" ht="30.75" customHeight="1" thickBot="1" x14ac:dyDescent="0.4">
      <c r="A54" s="94"/>
      <c r="B54" s="108"/>
      <c r="C54" s="106"/>
      <c r="D54" s="16" t="s">
        <v>69</v>
      </c>
      <c r="E54" s="97"/>
      <c r="F54" s="3">
        <v>6</v>
      </c>
      <c r="G54" s="4">
        <v>3</v>
      </c>
      <c r="H54" s="4">
        <v>20</v>
      </c>
      <c r="I54" s="4">
        <v>9</v>
      </c>
      <c r="J54" s="4">
        <v>15</v>
      </c>
      <c r="K54" s="4">
        <v>8</v>
      </c>
      <c r="L54" s="4">
        <v>2</v>
      </c>
      <c r="M54" s="4">
        <v>5</v>
      </c>
      <c r="N54" s="4"/>
      <c r="O54" s="4"/>
      <c r="P54" s="4">
        <v>7</v>
      </c>
      <c r="Q54" s="4">
        <v>5</v>
      </c>
      <c r="R54" s="14">
        <f>SUM(F54:Q54)</f>
        <v>80</v>
      </c>
      <c r="S54" s="41" t="s">
        <v>59</v>
      </c>
      <c r="T54" s="79">
        <v>2</v>
      </c>
      <c r="U54" s="57"/>
      <c r="V54" s="11" t="s">
        <v>15</v>
      </c>
    </row>
    <row r="55" spans="1:24" ht="30.75" hidden="1" customHeight="1" thickBot="1" x14ac:dyDescent="0.4">
      <c r="A55" s="95"/>
      <c r="B55" s="60"/>
      <c r="C55" s="107"/>
      <c r="D55" s="12" t="s">
        <v>70</v>
      </c>
      <c r="E55" s="98"/>
      <c r="F55" s="6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15"/>
      <c r="S55" s="42"/>
      <c r="T55" s="78"/>
      <c r="U55" s="57"/>
      <c r="V55" s="12"/>
    </row>
    <row r="56" spans="1:24" ht="30.75" hidden="1" customHeight="1" x14ac:dyDescent="0.4">
      <c r="A56" s="93">
        <v>12</v>
      </c>
      <c r="B56" s="59" t="s">
        <v>189</v>
      </c>
      <c r="C56" s="14" t="s">
        <v>9</v>
      </c>
      <c r="D56" s="17" t="s">
        <v>72</v>
      </c>
      <c r="E56" s="103" t="s">
        <v>73</v>
      </c>
      <c r="F56" s="45" t="s">
        <v>20</v>
      </c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7"/>
      <c r="R56" s="14"/>
      <c r="S56" s="14"/>
      <c r="T56" s="79"/>
      <c r="U56" s="57"/>
      <c r="V56" s="11" t="s">
        <v>66</v>
      </c>
    </row>
    <row r="57" spans="1:24" ht="30.75" hidden="1" customHeight="1" thickBot="1" x14ac:dyDescent="0.4">
      <c r="A57" s="94"/>
      <c r="B57" s="108"/>
      <c r="C57" s="106">
        <v>39987</v>
      </c>
      <c r="D57" s="18" t="s">
        <v>73</v>
      </c>
      <c r="E57" s="104"/>
      <c r="F57" s="48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50"/>
      <c r="R57" s="15"/>
      <c r="S57" s="15"/>
      <c r="T57" s="78"/>
      <c r="U57" s="57"/>
      <c r="V57" s="12"/>
    </row>
    <row r="58" spans="1:24" ht="30.75" hidden="1" customHeight="1" x14ac:dyDescent="0.4">
      <c r="A58" s="94"/>
      <c r="B58" s="108"/>
      <c r="C58" s="106"/>
      <c r="D58" s="18" t="s">
        <v>74</v>
      </c>
      <c r="E58" s="104"/>
      <c r="F58" s="45" t="s">
        <v>20</v>
      </c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7"/>
      <c r="R58" s="14"/>
      <c r="S58" s="14"/>
      <c r="T58" s="79"/>
      <c r="U58" s="57"/>
      <c r="V58" s="11" t="s">
        <v>15</v>
      </c>
    </row>
    <row r="59" spans="1:24" ht="30.75" hidden="1" customHeight="1" thickBot="1" x14ac:dyDescent="0.4">
      <c r="A59" s="95"/>
      <c r="B59" s="60"/>
      <c r="C59" s="107"/>
      <c r="D59" s="19" t="s">
        <v>75</v>
      </c>
      <c r="E59" s="105"/>
      <c r="F59" s="48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50"/>
      <c r="R59" s="15"/>
      <c r="S59" s="15"/>
      <c r="T59" s="78"/>
      <c r="U59" s="58"/>
      <c r="V59" s="12"/>
    </row>
    <row r="60" spans="1:24" ht="30.75" hidden="1" customHeight="1" thickBot="1" x14ac:dyDescent="0.4">
      <c r="A60" s="91"/>
      <c r="B60" s="1"/>
      <c r="C60" s="20"/>
      <c r="D60" s="1"/>
      <c r="E60" s="1"/>
      <c r="F60" s="29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20">
        <f>SUM(R48:R59)</f>
        <v>228</v>
      </c>
      <c r="S60" s="20">
        <v>35</v>
      </c>
      <c r="T60" s="80"/>
      <c r="U60" s="31">
        <f>SUM(R60:T60)</f>
        <v>263</v>
      </c>
      <c r="V60" s="13"/>
      <c r="W60" s="9"/>
      <c r="X60" s="9"/>
    </row>
    <row r="61" spans="1:24" ht="30.75" hidden="1" customHeight="1" thickBot="1" x14ac:dyDescent="0.4">
      <c r="A61" s="102"/>
      <c r="B61" s="4"/>
      <c r="C61" s="30"/>
      <c r="D61" s="1"/>
      <c r="E61" s="4"/>
      <c r="F61" s="29" t="s">
        <v>76</v>
      </c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30"/>
      <c r="S61" s="30"/>
      <c r="T61" s="79"/>
      <c r="U61" s="38"/>
      <c r="V61" s="7" t="s">
        <v>26</v>
      </c>
      <c r="W61" s="9"/>
      <c r="X61" s="9"/>
    </row>
    <row r="62" spans="1:24" ht="30.75" hidden="1" customHeight="1" thickBot="1" x14ac:dyDescent="0.4">
      <c r="A62" s="93">
        <v>13</v>
      </c>
      <c r="B62" s="59" t="s">
        <v>190</v>
      </c>
      <c r="C62" s="14" t="s">
        <v>9</v>
      </c>
      <c r="D62" s="17" t="s">
        <v>72</v>
      </c>
      <c r="E62" s="96" t="s">
        <v>78</v>
      </c>
      <c r="F62" s="3">
        <v>6</v>
      </c>
      <c r="G62" s="4">
        <v>4</v>
      </c>
      <c r="H62" s="4">
        <v>12</v>
      </c>
      <c r="I62" s="4">
        <v>5</v>
      </c>
      <c r="J62" s="4">
        <v>11</v>
      </c>
      <c r="K62" s="4">
        <v>6</v>
      </c>
      <c r="L62" s="4">
        <v>2</v>
      </c>
      <c r="M62" s="4">
        <v>5</v>
      </c>
      <c r="N62" s="4"/>
      <c r="O62" s="4"/>
      <c r="P62" s="4">
        <v>6</v>
      </c>
      <c r="Q62" s="4">
        <v>5</v>
      </c>
      <c r="R62" s="14"/>
      <c r="S62" s="14" t="s">
        <v>79</v>
      </c>
      <c r="T62" s="79"/>
      <c r="U62" s="56">
        <v>3</v>
      </c>
      <c r="V62" s="11" t="s">
        <v>33</v>
      </c>
      <c r="W62" s="9"/>
      <c r="X62" s="9"/>
    </row>
    <row r="63" spans="1:24" ht="30.75" hidden="1" customHeight="1" thickBot="1" x14ac:dyDescent="0.4">
      <c r="A63" s="94"/>
      <c r="B63" s="108"/>
      <c r="C63" s="106">
        <v>39543</v>
      </c>
      <c r="D63" s="18" t="s">
        <v>73</v>
      </c>
      <c r="E63" s="97"/>
      <c r="F63" s="6"/>
      <c r="G63" s="7"/>
      <c r="H63" s="7"/>
      <c r="I63" s="7"/>
      <c r="J63" s="7"/>
      <c r="K63" s="7"/>
      <c r="L63" s="7"/>
      <c r="M63" s="7"/>
      <c r="N63" s="7"/>
      <c r="O63" s="7"/>
      <c r="P63" s="7"/>
      <c r="Q63" s="13">
        <f>SUM(F62:Q62)</f>
        <v>62</v>
      </c>
      <c r="R63" s="15"/>
      <c r="S63" s="15"/>
      <c r="T63" s="78"/>
      <c r="U63" s="57"/>
      <c r="V63" s="12"/>
      <c r="W63" s="9"/>
      <c r="X63" s="9"/>
    </row>
    <row r="64" spans="1:24" ht="30.75" customHeight="1" thickBot="1" x14ac:dyDescent="0.4">
      <c r="A64" s="94"/>
      <c r="B64" s="108"/>
      <c r="C64" s="106"/>
      <c r="D64" s="16" t="s">
        <v>77</v>
      </c>
      <c r="E64" s="97"/>
      <c r="F64" s="3">
        <v>7</v>
      </c>
      <c r="G64" s="4">
        <v>5</v>
      </c>
      <c r="H64" s="67">
        <v>18</v>
      </c>
      <c r="I64" s="4">
        <v>8</v>
      </c>
      <c r="J64" s="4">
        <v>15</v>
      </c>
      <c r="K64" s="4">
        <v>7</v>
      </c>
      <c r="L64" s="4">
        <v>2</v>
      </c>
      <c r="M64" s="4">
        <v>4</v>
      </c>
      <c r="N64" s="4"/>
      <c r="O64" s="4"/>
      <c r="P64" s="4">
        <v>7</v>
      </c>
      <c r="Q64" s="4">
        <v>5</v>
      </c>
      <c r="R64" s="14">
        <f>SUM(F64:Q64)</f>
        <v>78</v>
      </c>
      <c r="S64" s="39" t="s">
        <v>17</v>
      </c>
      <c r="T64" s="79">
        <v>4</v>
      </c>
      <c r="U64" s="57"/>
      <c r="V64" s="11" t="s">
        <v>83</v>
      </c>
      <c r="W64" s="9"/>
      <c r="X64" s="9"/>
    </row>
    <row r="65" spans="1:24" ht="30.75" hidden="1" customHeight="1" thickBot="1" x14ac:dyDescent="0.4">
      <c r="A65" s="95"/>
      <c r="B65" s="60"/>
      <c r="C65" s="107"/>
      <c r="D65" s="12" t="s">
        <v>78</v>
      </c>
      <c r="E65" s="98"/>
      <c r="F65" s="6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15"/>
      <c r="S65" s="40"/>
      <c r="T65" s="78"/>
      <c r="U65" s="57"/>
      <c r="V65" s="12"/>
      <c r="W65" s="9"/>
      <c r="X65" s="9"/>
    </row>
    <row r="66" spans="1:24" ht="30.75" customHeight="1" thickBot="1" x14ac:dyDescent="0.4">
      <c r="A66" s="93">
        <v>14</v>
      </c>
      <c r="B66" s="59" t="s">
        <v>191</v>
      </c>
      <c r="C66" s="70" t="s">
        <v>9</v>
      </c>
      <c r="D66" s="11" t="s">
        <v>62</v>
      </c>
      <c r="E66" s="96" t="s">
        <v>65</v>
      </c>
      <c r="F66" s="3">
        <v>7</v>
      </c>
      <c r="G66" s="4">
        <v>5</v>
      </c>
      <c r="H66" s="4">
        <v>18</v>
      </c>
      <c r="I66" s="4">
        <v>7</v>
      </c>
      <c r="J66" s="4">
        <v>15</v>
      </c>
      <c r="K66" s="4">
        <v>7</v>
      </c>
      <c r="L66" s="4">
        <v>2</v>
      </c>
      <c r="M66" s="4">
        <v>5</v>
      </c>
      <c r="N66" s="4"/>
      <c r="O66" s="4"/>
      <c r="P66" s="4">
        <v>8</v>
      </c>
      <c r="Q66" s="4">
        <v>3</v>
      </c>
      <c r="R66" s="14">
        <f>SUM(F66:Q66)</f>
        <v>77</v>
      </c>
      <c r="S66" s="39" t="s">
        <v>17</v>
      </c>
      <c r="T66" s="79">
        <v>6</v>
      </c>
      <c r="U66" s="57"/>
      <c r="V66" s="11" t="s">
        <v>33</v>
      </c>
    </row>
    <row r="67" spans="1:24" ht="30.75" hidden="1" customHeight="1" thickBot="1" x14ac:dyDescent="0.4">
      <c r="A67" s="94"/>
      <c r="B67" s="108"/>
      <c r="C67" s="106">
        <v>41168</v>
      </c>
      <c r="D67" s="16" t="s">
        <v>63</v>
      </c>
      <c r="E67" s="97"/>
      <c r="F67" s="6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15"/>
      <c r="S67" s="40"/>
      <c r="T67" s="78"/>
      <c r="U67" s="57"/>
      <c r="V67" s="12"/>
    </row>
    <row r="68" spans="1:24" ht="30.75" hidden="1" customHeight="1" x14ac:dyDescent="0.4">
      <c r="A68" s="94"/>
      <c r="B68" s="108"/>
      <c r="C68" s="106"/>
      <c r="D68" s="16" t="s">
        <v>64</v>
      </c>
      <c r="E68" s="97"/>
      <c r="F68" s="45" t="s">
        <v>20</v>
      </c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7"/>
      <c r="R68" s="14"/>
      <c r="S68" s="14"/>
      <c r="T68" s="79"/>
      <c r="U68" s="57"/>
      <c r="V68" s="11" t="s">
        <v>83</v>
      </c>
    </row>
    <row r="69" spans="1:24" ht="30.75" hidden="1" customHeight="1" thickBot="1" x14ac:dyDescent="0.4">
      <c r="A69" s="95"/>
      <c r="B69" s="60"/>
      <c r="C69" s="107"/>
      <c r="D69" s="12" t="s">
        <v>63</v>
      </c>
      <c r="E69" s="98"/>
      <c r="F69" s="48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50"/>
      <c r="R69" s="15"/>
      <c r="S69" s="15"/>
      <c r="T69" s="78"/>
      <c r="U69" s="57"/>
      <c r="V69" s="12"/>
    </row>
    <row r="70" spans="1:24" ht="30.75" customHeight="1" thickBot="1" x14ac:dyDescent="0.4">
      <c r="A70" s="93">
        <v>15</v>
      </c>
      <c r="B70" s="59" t="s">
        <v>192</v>
      </c>
      <c r="C70" s="14" t="s">
        <v>9</v>
      </c>
      <c r="D70" s="17" t="s">
        <v>80</v>
      </c>
      <c r="E70" s="96" t="s">
        <v>78</v>
      </c>
      <c r="F70" s="3">
        <v>6</v>
      </c>
      <c r="G70" s="4">
        <v>3</v>
      </c>
      <c r="H70" s="4">
        <v>16</v>
      </c>
      <c r="I70" s="4">
        <v>6</v>
      </c>
      <c r="J70" s="4">
        <v>14</v>
      </c>
      <c r="K70" s="4">
        <v>6</v>
      </c>
      <c r="L70" s="4">
        <v>3</v>
      </c>
      <c r="M70" s="4">
        <v>5</v>
      </c>
      <c r="N70" s="4"/>
      <c r="O70" s="4"/>
      <c r="P70" s="4">
        <v>6</v>
      </c>
      <c r="Q70" s="4">
        <v>5</v>
      </c>
      <c r="R70" s="14">
        <f>SUM(F70:Q70)</f>
        <v>70</v>
      </c>
      <c r="S70" s="43" t="s">
        <v>14</v>
      </c>
      <c r="T70" s="79">
        <v>18</v>
      </c>
      <c r="U70" s="57"/>
      <c r="V70" s="11" t="s">
        <v>33</v>
      </c>
    </row>
    <row r="71" spans="1:24" ht="30.75" hidden="1" customHeight="1" thickBot="1" x14ac:dyDescent="0.4">
      <c r="A71" s="94"/>
      <c r="B71" s="108"/>
      <c r="C71" s="106">
        <v>41012</v>
      </c>
      <c r="D71" s="18" t="s">
        <v>81</v>
      </c>
      <c r="E71" s="97"/>
      <c r="F71" s="6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15"/>
      <c r="S71" s="44"/>
      <c r="T71" s="78"/>
      <c r="U71" s="57"/>
      <c r="V71" s="12"/>
    </row>
    <row r="72" spans="1:24" ht="30.75" hidden="1" customHeight="1" x14ac:dyDescent="0.4">
      <c r="A72" s="94"/>
      <c r="B72" s="108"/>
      <c r="C72" s="106"/>
      <c r="D72" s="18" t="s">
        <v>82</v>
      </c>
      <c r="E72" s="97"/>
      <c r="F72" s="45" t="s">
        <v>167</v>
      </c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7"/>
      <c r="R72" s="14"/>
      <c r="S72" s="14"/>
      <c r="T72" s="79"/>
      <c r="U72" s="57"/>
      <c r="V72" s="11" t="s">
        <v>83</v>
      </c>
    </row>
    <row r="73" spans="1:24" ht="30.75" hidden="1" customHeight="1" thickBot="1" x14ac:dyDescent="0.4">
      <c r="A73" s="95"/>
      <c r="B73" s="60"/>
      <c r="C73" s="107"/>
      <c r="D73" s="12" t="s">
        <v>78</v>
      </c>
      <c r="E73" s="98"/>
      <c r="F73" s="48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50"/>
      <c r="R73" s="15"/>
      <c r="S73" s="15"/>
      <c r="T73" s="78"/>
      <c r="U73" s="58"/>
      <c r="V73" s="12"/>
    </row>
    <row r="74" spans="1:24" ht="30.75" hidden="1" customHeight="1" thickBot="1" x14ac:dyDescent="0.4">
      <c r="A74" s="91"/>
      <c r="B74" s="1"/>
      <c r="C74" s="20"/>
      <c r="D74" s="1"/>
      <c r="E74" s="1"/>
      <c r="F74" s="3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20">
        <f>SUM(R62:R73)</f>
        <v>225</v>
      </c>
      <c r="S74" s="20">
        <v>40</v>
      </c>
      <c r="T74" s="80"/>
      <c r="U74" s="31">
        <f>SUM(R74:T74)</f>
        <v>265</v>
      </c>
      <c r="V74" s="13"/>
      <c r="W74" s="9"/>
      <c r="X74" s="9"/>
    </row>
    <row r="75" spans="1:24" ht="30.75" hidden="1" customHeight="1" thickBot="1" x14ac:dyDescent="0.4">
      <c r="A75" s="102"/>
      <c r="B75" s="4"/>
      <c r="C75" s="30"/>
      <c r="D75" s="1"/>
      <c r="E75" s="1"/>
      <c r="F75" s="36" t="s">
        <v>85</v>
      </c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30"/>
      <c r="S75" s="30"/>
      <c r="T75" s="79"/>
      <c r="U75" s="38"/>
      <c r="V75" s="7" t="s">
        <v>26</v>
      </c>
      <c r="W75" s="9"/>
      <c r="X75" s="9"/>
    </row>
    <row r="76" spans="1:24" ht="30.75" customHeight="1" thickBot="1" x14ac:dyDescent="0.4">
      <c r="A76" s="93">
        <v>16</v>
      </c>
      <c r="B76" s="59" t="s">
        <v>193</v>
      </c>
      <c r="C76" s="14" t="s">
        <v>9</v>
      </c>
      <c r="D76" s="17" t="s">
        <v>86</v>
      </c>
      <c r="E76" s="96" t="s">
        <v>87</v>
      </c>
      <c r="F76" s="3">
        <v>6</v>
      </c>
      <c r="G76" s="4">
        <v>5</v>
      </c>
      <c r="H76" s="4">
        <v>16</v>
      </c>
      <c r="I76" s="4">
        <v>6</v>
      </c>
      <c r="J76" s="4">
        <v>13</v>
      </c>
      <c r="K76" s="4">
        <v>7</v>
      </c>
      <c r="L76" s="4">
        <v>2</v>
      </c>
      <c r="M76" s="4">
        <v>4</v>
      </c>
      <c r="N76" s="4"/>
      <c r="O76" s="4"/>
      <c r="P76" s="4">
        <v>6</v>
      </c>
      <c r="Q76" s="5">
        <v>5</v>
      </c>
      <c r="R76" s="34">
        <f>SUM(F76:Q76)</f>
        <v>70</v>
      </c>
      <c r="S76" s="43" t="s">
        <v>14</v>
      </c>
      <c r="T76" s="86">
        <v>8</v>
      </c>
      <c r="U76" s="56">
        <v>8</v>
      </c>
      <c r="V76" s="11" t="s">
        <v>83</v>
      </c>
      <c r="W76" s="9"/>
      <c r="X76" s="9"/>
    </row>
    <row r="77" spans="1:24" ht="30.75" hidden="1" customHeight="1" thickBot="1" x14ac:dyDescent="0.4">
      <c r="A77" s="94"/>
      <c r="B77" s="108"/>
      <c r="C77" s="106">
        <v>40824</v>
      </c>
      <c r="D77" s="18" t="s">
        <v>87</v>
      </c>
      <c r="E77" s="97"/>
      <c r="F77" s="6"/>
      <c r="G77" s="7"/>
      <c r="H77" s="7"/>
      <c r="I77" s="7"/>
      <c r="J77" s="7"/>
      <c r="K77" s="7"/>
      <c r="L77" s="7"/>
      <c r="M77" s="7"/>
      <c r="N77" s="7"/>
      <c r="O77" s="7"/>
      <c r="P77" s="7"/>
      <c r="Q77" s="8"/>
      <c r="R77" s="35"/>
      <c r="S77" s="44"/>
      <c r="T77" s="78"/>
      <c r="U77" s="57"/>
      <c r="V77" s="12"/>
      <c r="W77" s="9"/>
      <c r="X77" s="9"/>
    </row>
    <row r="78" spans="1:24" ht="30.75" customHeight="1" thickBot="1" x14ac:dyDescent="0.4">
      <c r="A78" s="94"/>
      <c r="B78" s="108"/>
      <c r="C78" s="106"/>
      <c r="D78" s="16" t="s">
        <v>88</v>
      </c>
      <c r="E78" s="97"/>
      <c r="F78" s="37">
        <v>6</v>
      </c>
      <c r="G78" s="9">
        <v>4</v>
      </c>
      <c r="H78" s="9">
        <v>18</v>
      </c>
      <c r="I78" s="9">
        <v>8</v>
      </c>
      <c r="J78" s="9">
        <v>15</v>
      </c>
      <c r="K78" s="71">
        <v>8</v>
      </c>
      <c r="L78" s="9">
        <v>2</v>
      </c>
      <c r="M78" s="9">
        <v>4</v>
      </c>
      <c r="N78" s="9"/>
      <c r="O78" s="9"/>
      <c r="P78" s="9">
        <v>7</v>
      </c>
      <c r="Q78" s="9">
        <v>4</v>
      </c>
      <c r="R78" s="14">
        <f>SUM(F78:Q78)</f>
        <v>76</v>
      </c>
      <c r="S78" s="39" t="s">
        <v>17</v>
      </c>
      <c r="T78" s="79">
        <v>8</v>
      </c>
      <c r="U78" s="57"/>
      <c r="V78" s="11" t="s">
        <v>66</v>
      </c>
      <c r="W78" s="9"/>
      <c r="X78" s="9"/>
    </row>
    <row r="79" spans="1:24" ht="30.75" hidden="1" customHeight="1" thickBot="1" x14ac:dyDescent="0.4">
      <c r="A79" s="95"/>
      <c r="B79" s="60"/>
      <c r="C79" s="107"/>
      <c r="D79" s="12" t="s">
        <v>89</v>
      </c>
      <c r="E79" s="98"/>
      <c r="F79" s="6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15"/>
      <c r="S79" s="40"/>
      <c r="T79" s="78"/>
      <c r="U79" s="57"/>
      <c r="V79" s="12"/>
      <c r="W79" s="9"/>
      <c r="X79" s="9"/>
    </row>
    <row r="80" spans="1:24" ht="30.75" hidden="1" customHeight="1" x14ac:dyDescent="0.4">
      <c r="A80" s="93">
        <v>17</v>
      </c>
      <c r="B80" s="59" t="s">
        <v>194</v>
      </c>
      <c r="C80" s="14" t="s">
        <v>49</v>
      </c>
      <c r="D80" s="11" t="s">
        <v>90</v>
      </c>
      <c r="E80" s="96" t="s">
        <v>98</v>
      </c>
      <c r="F80" s="45" t="s">
        <v>18</v>
      </c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7"/>
      <c r="R80" s="14"/>
      <c r="S80" s="14"/>
      <c r="T80" s="79"/>
      <c r="U80" s="57"/>
      <c r="V80" s="11" t="s">
        <v>83</v>
      </c>
    </row>
    <row r="81" spans="1:24" ht="30.75" hidden="1" customHeight="1" thickBot="1" x14ac:dyDescent="0.4">
      <c r="A81" s="94"/>
      <c r="B81" s="108"/>
      <c r="C81" s="106">
        <v>41407</v>
      </c>
      <c r="D81" s="16" t="s">
        <v>91</v>
      </c>
      <c r="E81" s="97"/>
      <c r="F81" s="48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50"/>
      <c r="R81" s="15"/>
      <c r="S81" s="15"/>
      <c r="T81" s="78"/>
      <c r="U81" s="57"/>
      <c r="V81" s="12"/>
    </row>
    <row r="82" spans="1:24" ht="30.75" hidden="1" customHeight="1" x14ac:dyDescent="0.4">
      <c r="A82" s="94"/>
      <c r="B82" s="108"/>
      <c r="C82" s="106"/>
      <c r="D82" s="16" t="s">
        <v>92</v>
      </c>
      <c r="E82" s="97"/>
      <c r="F82" s="45" t="s">
        <v>18</v>
      </c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7"/>
      <c r="R82" s="14"/>
      <c r="S82" s="14"/>
      <c r="T82" s="79"/>
      <c r="U82" s="57"/>
      <c r="V82" s="11" t="s">
        <v>66</v>
      </c>
    </row>
    <row r="83" spans="1:24" ht="30.75" hidden="1" customHeight="1" thickBot="1" x14ac:dyDescent="0.4">
      <c r="A83" s="95"/>
      <c r="B83" s="60"/>
      <c r="C83" s="107"/>
      <c r="D83" s="12" t="s">
        <v>93</v>
      </c>
      <c r="E83" s="98"/>
      <c r="F83" s="48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50"/>
      <c r="R83" s="15"/>
      <c r="S83" s="15"/>
      <c r="T83" s="78"/>
      <c r="U83" s="57"/>
      <c r="V83" s="12"/>
    </row>
    <row r="84" spans="1:24" ht="30.75" hidden="1" customHeight="1" x14ac:dyDescent="0.4">
      <c r="A84" s="93">
        <v>18</v>
      </c>
      <c r="B84" s="59" t="s">
        <v>195</v>
      </c>
      <c r="C84" s="14" t="s">
        <v>49</v>
      </c>
      <c r="D84" s="17" t="s">
        <v>94</v>
      </c>
      <c r="E84" s="96" t="s">
        <v>98</v>
      </c>
      <c r="F84" s="45" t="s">
        <v>18</v>
      </c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7"/>
      <c r="R84" s="14"/>
      <c r="S84" s="14"/>
      <c r="T84" s="79"/>
      <c r="U84" s="57"/>
      <c r="V84" s="11" t="s">
        <v>83</v>
      </c>
    </row>
    <row r="85" spans="1:24" ht="30.75" hidden="1" customHeight="1" thickBot="1" x14ac:dyDescent="0.4">
      <c r="A85" s="94"/>
      <c r="B85" s="108"/>
      <c r="C85" s="106">
        <v>41024</v>
      </c>
      <c r="D85" s="18" t="s">
        <v>95</v>
      </c>
      <c r="E85" s="97"/>
      <c r="F85" s="48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50"/>
      <c r="R85" s="15"/>
      <c r="S85" s="15"/>
      <c r="T85" s="78"/>
      <c r="U85" s="57"/>
      <c r="V85" s="12"/>
    </row>
    <row r="86" spans="1:24" ht="30.75" hidden="1" customHeight="1" x14ac:dyDescent="0.4">
      <c r="A86" s="94"/>
      <c r="B86" s="108"/>
      <c r="C86" s="106"/>
      <c r="D86" s="18" t="s">
        <v>96</v>
      </c>
      <c r="E86" s="97"/>
      <c r="F86" s="45" t="s">
        <v>20</v>
      </c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7"/>
      <c r="R86" s="14"/>
      <c r="S86" s="14"/>
      <c r="T86" s="79"/>
      <c r="U86" s="57"/>
      <c r="V86" s="11" t="s">
        <v>66</v>
      </c>
    </row>
    <row r="87" spans="1:24" ht="30.75" hidden="1" customHeight="1" thickBot="1" x14ac:dyDescent="0.4">
      <c r="A87" s="95"/>
      <c r="B87" s="60"/>
      <c r="C87" s="107"/>
      <c r="D87" s="12" t="s">
        <v>97</v>
      </c>
      <c r="E87" s="98"/>
      <c r="F87" s="48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50"/>
      <c r="R87" s="15"/>
      <c r="S87" s="15"/>
      <c r="T87" s="78"/>
      <c r="U87" s="58"/>
      <c r="V87" s="12"/>
    </row>
    <row r="88" spans="1:24" ht="30.75" hidden="1" customHeight="1" thickBot="1" x14ac:dyDescent="0.4">
      <c r="A88" s="91"/>
      <c r="B88" s="1"/>
      <c r="C88" s="20"/>
      <c r="D88" s="1"/>
      <c r="E88" s="1"/>
      <c r="F88" s="29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20">
        <f>SUM(R76:R87)</f>
        <v>146</v>
      </c>
      <c r="S88" s="20">
        <v>20</v>
      </c>
      <c r="T88" s="80"/>
      <c r="U88" s="31">
        <f>SUM(R88:T88)</f>
        <v>166</v>
      </c>
      <c r="V88" s="13"/>
      <c r="W88" s="9"/>
      <c r="X88" s="9"/>
    </row>
    <row r="89" spans="1:24" ht="30.75" hidden="1" customHeight="1" thickBot="1" x14ac:dyDescent="0.4">
      <c r="A89" s="102"/>
      <c r="B89" s="4"/>
      <c r="C89" s="30"/>
      <c r="D89" s="1"/>
      <c r="E89" s="1"/>
      <c r="F89" s="29" t="s">
        <v>99</v>
      </c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30"/>
      <c r="S89" s="30"/>
      <c r="T89" s="79"/>
      <c r="U89" s="38"/>
      <c r="V89" s="1" t="s">
        <v>84</v>
      </c>
      <c r="W89" s="9"/>
      <c r="X89" s="9"/>
    </row>
    <row r="90" spans="1:24" ht="30.75" hidden="1" customHeight="1" x14ac:dyDescent="0.4">
      <c r="A90" s="93">
        <v>19</v>
      </c>
      <c r="B90" s="59" t="s">
        <v>196</v>
      </c>
      <c r="C90" s="14" t="s">
        <v>9</v>
      </c>
      <c r="D90" s="11" t="s">
        <v>44</v>
      </c>
      <c r="E90" s="96" t="s">
        <v>46</v>
      </c>
      <c r="F90" s="45" t="s">
        <v>18</v>
      </c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7"/>
      <c r="R90" s="14"/>
      <c r="S90" s="14"/>
      <c r="T90" s="79"/>
      <c r="U90" s="56">
        <v>12</v>
      </c>
      <c r="V90" s="11" t="s">
        <v>15</v>
      </c>
      <c r="W90" s="9"/>
      <c r="X90" s="9"/>
    </row>
    <row r="91" spans="1:24" ht="30.75" hidden="1" customHeight="1" thickBot="1" x14ac:dyDescent="0.4">
      <c r="A91" s="94"/>
      <c r="B91" s="108"/>
      <c r="C91" s="106">
        <v>41064</v>
      </c>
      <c r="D91" s="16" t="s">
        <v>45</v>
      </c>
      <c r="E91" s="97"/>
      <c r="F91" s="48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50"/>
      <c r="R91" s="15"/>
      <c r="S91" s="15"/>
      <c r="T91" s="78"/>
      <c r="U91" s="57"/>
      <c r="V91" s="12"/>
      <c r="W91" s="9"/>
      <c r="X91" s="9"/>
    </row>
    <row r="92" spans="1:24" ht="30.75" hidden="1" customHeight="1" thickBot="1" x14ac:dyDescent="0.4">
      <c r="A92" s="94"/>
      <c r="B92" s="108"/>
      <c r="C92" s="106"/>
      <c r="D92" s="16" t="s">
        <v>47</v>
      </c>
      <c r="E92" s="97"/>
      <c r="F92" s="3">
        <v>6</v>
      </c>
      <c r="G92" s="4">
        <v>5</v>
      </c>
      <c r="H92" s="4">
        <v>10</v>
      </c>
      <c r="I92" s="4">
        <v>5</v>
      </c>
      <c r="J92" s="4">
        <v>15</v>
      </c>
      <c r="K92" s="4">
        <v>6</v>
      </c>
      <c r="L92" s="4">
        <v>2</v>
      </c>
      <c r="M92" s="4">
        <v>4</v>
      </c>
      <c r="N92" s="4"/>
      <c r="O92" s="4"/>
      <c r="P92" s="4">
        <v>6</v>
      </c>
      <c r="Q92" s="4">
        <v>5</v>
      </c>
      <c r="R92" s="14"/>
      <c r="S92" s="14" t="s">
        <v>79</v>
      </c>
      <c r="T92" s="79"/>
      <c r="U92" s="57"/>
      <c r="V92" s="11" t="s">
        <v>16</v>
      </c>
      <c r="W92" s="9"/>
      <c r="X92" s="9"/>
    </row>
    <row r="93" spans="1:24" ht="30.75" hidden="1" customHeight="1" thickBot="1" x14ac:dyDescent="0.4">
      <c r="A93" s="95"/>
      <c r="B93" s="60"/>
      <c r="C93" s="107"/>
      <c r="D93" s="12" t="s">
        <v>46</v>
      </c>
      <c r="E93" s="98"/>
      <c r="F93" s="6"/>
      <c r="G93" s="7"/>
      <c r="H93" s="7"/>
      <c r="I93" s="7"/>
      <c r="J93" s="7"/>
      <c r="K93" s="7"/>
      <c r="L93" s="7"/>
      <c r="M93" s="7"/>
      <c r="N93" s="7"/>
      <c r="O93" s="7"/>
      <c r="P93" s="7"/>
      <c r="Q93" s="13">
        <f>SUM(F92:Q92)</f>
        <v>64</v>
      </c>
      <c r="R93" s="15"/>
      <c r="S93" s="15"/>
      <c r="T93" s="78"/>
      <c r="U93" s="57"/>
      <c r="V93" s="12"/>
      <c r="W93" s="9"/>
      <c r="X93" s="9"/>
    </row>
    <row r="94" spans="1:24" ht="30.75" hidden="1" customHeight="1" x14ac:dyDescent="0.4">
      <c r="A94" s="93">
        <v>20</v>
      </c>
      <c r="B94" s="59" t="s">
        <v>197</v>
      </c>
      <c r="C94" s="14" t="s">
        <v>9</v>
      </c>
      <c r="D94" s="11" t="s">
        <v>100</v>
      </c>
      <c r="E94" s="96" t="s">
        <v>103</v>
      </c>
      <c r="F94" s="45" t="s">
        <v>20</v>
      </c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7"/>
      <c r="R94" s="14"/>
      <c r="S94" s="14"/>
      <c r="T94" s="79"/>
      <c r="U94" s="57"/>
      <c r="V94" s="11" t="s">
        <v>15</v>
      </c>
    </row>
    <row r="95" spans="1:24" ht="30.75" hidden="1" customHeight="1" thickBot="1" x14ac:dyDescent="0.4">
      <c r="A95" s="94"/>
      <c r="B95" s="108"/>
      <c r="C95" s="106">
        <v>41051</v>
      </c>
      <c r="D95" s="16" t="s">
        <v>101</v>
      </c>
      <c r="E95" s="97"/>
      <c r="F95" s="48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50"/>
      <c r="R95" s="15"/>
      <c r="S95" s="15"/>
      <c r="T95" s="78"/>
      <c r="U95" s="57"/>
      <c r="V95" s="12"/>
    </row>
    <row r="96" spans="1:24" ht="30.75" hidden="1" customHeight="1" x14ac:dyDescent="0.4">
      <c r="A96" s="94"/>
      <c r="B96" s="108"/>
      <c r="C96" s="106"/>
      <c r="D96" s="16" t="s">
        <v>102</v>
      </c>
      <c r="E96" s="97"/>
      <c r="F96" s="45" t="s">
        <v>20</v>
      </c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7"/>
      <c r="R96" s="14"/>
      <c r="S96" s="14"/>
      <c r="T96" s="79"/>
      <c r="U96" s="57"/>
      <c r="V96" s="11" t="s">
        <v>16</v>
      </c>
    </row>
    <row r="97" spans="1:24" ht="30.75" hidden="1" customHeight="1" thickBot="1" x14ac:dyDescent="0.4">
      <c r="A97" s="95"/>
      <c r="B97" s="60"/>
      <c r="C97" s="107"/>
      <c r="D97" s="12" t="s">
        <v>103</v>
      </c>
      <c r="E97" s="98"/>
      <c r="F97" s="48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50"/>
      <c r="R97" s="15"/>
      <c r="S97" s="15"/>
      <c r="T97" s="78"/>
      <c r="U97" s="57"/>
      <c r="V97" s="12"/>
    </row>
    <row r="98" spans="1:24" ht="30.75" hidden="1" customHeight="1" x14ac:dyDescent="0.4">
      <c r="A98" s="93">
        <v>21</v>
      </c>
      <c r="B98" s="59" t="s">
        <v>198</v>
      </c>
      <c r="C98" s="14" t="s">
        <v>9</v>
      </c>
      <c r="D98" s="11" t="s">
        <v>100</v>
      </c>
      <c r="E98" s="96" t="s">
        <v>104</v>
      </c>
      <c r="F98" s="45" t="s">
        <v>18</v>
      </c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7"/>
      <c r="R98" s="14"/>
      <c r="S98" s="14"/>
      <c r="T98" s="79"/>
      <c r="U98" s="57"/>
      <c r="V98" s="11" t="s">
        <v>15</v>
      </c>
    </row>
    <row r="99" spans="1:24" ht="30.75" hidden="1" customHeight="1" thickBot="1" x14ac:dyDescent="0.4">
      <c r="A99" s="94"/>
      <c r="B99" s="108"/>
      <c r="C99" s="106">
        <v>41051</v>
      </c>
      <c r="D99" s="16" t="s">
        <v>101</v>
      </c>
      <c r="E99" s="97"/>
      <c r="F99" s="48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50"/>
      <c r="R99" s="15"/>
      <c r="S99" s="15"/>
      <c r="T99" s="78"/>
      <c r="U99" s="57"/>
      <c r="V99" s="12"/>
    </row>
    <row r="100" spans="1:24" ht="30.75" hidden="1" customHeight="1" thickBot="1" x14ac:dyDescent="0.4">
      <c r="A100" s="94"/>
      <c r="B100" s="108"/>
      <c r="C100" s="106"/>
      <c r="D100" s="16" t="s">
        <v>102</v>
      </c>
      <c r="E100" s="97"/>
      <c r="F100" s="3">
        <v>6</v>
      </c>
      <c r="G100" s="4">
        <v>4</v>
      </c>
      <c r="H100" s="4">
        <v>12</v>
      </c>
      <c r="I100" s="4">
        <v>5</v>
      </c>
      <c r="J100" s="4">
        <v>12</v>
      </c>
      <c r="K100" s="4">
        <v>6</v>
      </c>
      <c r="L100" s="4">
        <v>2</v>
      </c>
      <c r="M100" s="4">
        <v>4</v>
      </c>
      <c r="N100" s="4"/>
      <c r="O100" s="4"/>
      <c r="P100" s="4">
        <v>6</v>
      </c>
      <c r="Q100" s="4">
        <v>3</v>
      </c>
      <c r="R100" s="14"/>
      <c r="S100" s="14" t="s">
        <v>79</v>
      </c>
      <c r="T100" s="79"/>
      <c r="U100" s="57"/>
      <c r="V100" s="11" t="s">
        <v>16</v>
      </c>
    </row>
    <row r="101" spans="1:24" ht="30.75" hidden="1" customHeight="1" thickBot="1" x14ac:dyDescent="0.4">
      <c r="A101" s="95"/>
      <c r="B101" s="60"/>
      <c r="C101" s="107"/>
      <c r="D101" s="12" t="s">
        <v>103</v>
      </c>
      <c r="E101" s="98"/>
      <c r="F101" s="6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13">
        <f>SUM(F100:Q100)</f>
        <v>60</v>
      </c>
      <c r="R101" s="15"/>
      <c r="S101" s="15"/>
      <c r="T101" s="78"/>
      <c r="U101" s="58"/>
      <c r="V101" s="12"/>
    </row>
    <row r="102" spans="1:24" ht="30.75" hidden="1" customHeight="1" thickBot="1" x14ac:dyDescent="0.4">
      <c r="A102" s="91"/>
      <c r="B102" s="1"/>
      <c r="C102" s="20"/>
      <c r="D102" s="1"/>
      <c r="E102" s="1"/>
      <c r="F102" s="29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20"/>
      <c r="S102" s="20"/>
      <c r="T102" s="80"/>
      <c r="U102" s="31"/>
      <c r="V102" s="13"/>
      <c r="W102" s="9"/>
      <c r="X102" s="9"/>
    </row>
    <row r="103" spans="1:24" ht="30.75" hidden="1" customHeight="1" thickBot="1" x14ac:dyDescent="0.4">
      <c r="A103" s="102"/>
      <c r="B103" s="4"/>
      <c r="C103" s="30"/>
      <c r="D103" s="1"/>
      <c r="E103" s="1"/>
      <c r="F103" s="29" t="s">
        <v>105</v>
      </c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30"/>
      <c r="S103" s="30"/>
      <c r="T103" s="79"/>
      <c r="U103" s="38"/>
      <c r="V103" s="1" t="s">
        <v>84</v>
      </c>
      <c r="W103" s="9"/>
      <c r="X103" s="9"/>
    </row>
    <row r="104" spans="1:24" ht="30.75" hidden="1" customHeight="1" x14ac:dyDescent="0.4">
      <c r="A104" s="93">
        <v>22</v>
      </c>
      <c r="B104" s="59" t="s">
        <v>199</v>
      </c>
      <c r="C104" s="14" t="s">
        <v>9</v>
      </c>
      <c r="D104" s="11" t="s">
        <v>106</v>
      </c>
      <c r="E104" s="96" t="s">
        <v>112</v>
      </c>
      <c r="F104" s="45" t="s">
        <v>18</v>
      </c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7"/>
      <c r="R104" s="14"/>
      <c r="S104" s="14"/>
      <c r="T104" s="79"/>
      <c r="U104" s="56">
        <v>10</v>
      </c>
      <c r="V104" s="11" t="s">
        <v>34</v>
      </c>
      <c r="W104" s="9"/>
      <c r="X104" s="9"/>
    </row>
    <row r="105" spans="1:24" ht="30.75" hidden="1" customHeight="1" thickBot="1" x14ac:dyDescent="0.4">
      <c r="A105" s="94"/>
      <c r="B105" s="108"/>
      <c r="C105" s="106">
        <v>39840</v>
      </c>
      <c r="D105" s="16" t="s">
        <v>107</v>
      </c>
      <c r="E105" s="97"/>
      <c r="F105" s="51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3"/>
      <c r="R105" s="15"/>
      <c r="S105" s="15"/>
      <c r="T105" s="78"/>
      <c r="U105" s="57"/>
      <c r="V105" s="12"/>
      <c r="W105" s="9"/>
      <c r="X105" s="9"/>
    </row>
    <row r="106" spans="1:24" ht="30.75" customHeight="1" thickBot="1" x14ac:dyDescent="0.4">
      <c r="A106" s="94"/>
      <c r="B106" s="108"/>
      <c r="C106" s="106"/>
      <c r="D106" s="16" t="s">
        <v>108</v>
      </c>
      <c r="E106" s="97"/>
      <c r="F106" s="3">
        <v>5</v>
      </c>
      <c r="G106" s="4">
        <v>2</v>
      </c>
      <c r="H106" s="4">
        <v>16</v>
      </c>
      <c r="I106" s="4">
        <v>6</v>
      </c>
      <c r="J106" s="4">
        <v>15</v>
      </c>
      <c r="K106" s="4">
        <v>7</v>
      </c>
      <c r="L106" s="4">
        <v>2</v>
      </c>
      <c r="M106" s="4">
        <v>4</v>
      </c>
      <c r="N106" s="4"/>
      <c r="O106" s="4"/>
      <c r="P106" s="4">
        <v>7</v>
      </c>
      <c r="Q106" s="5">
        <v>3</v>
      </c>
      <c r="R106" s="34">
        <f>SUM(F106:Q106)</f>
        <v>67</v>
      </c>
      <c r="S106" s="43" t="s">
        <v>14</v>
      </c>
      <c r="T106" s="79">
        <v>21</v>
      </c>
      <c r="U106" s="57"/>
      <c r="V106" s="12" t="s">
        <v>33</v>
      </c>
      <c r="W106" s="9"/>
      <c r="X106" s="9"/>
    </row>
    <row r="107" spans="1:24" ht="30.75" hidden="1" customHeight="1" thickBot="1" x14ac:dyDescent="0.4">
      <c r="A107" s="95"/>
      <c r="B107" s="60"/>
      <c r="C107" s="107"/>
      <c r="D107" s="12" t="s">
        <v>16</v>
      </c>
      <c r="E107" s="98"/>
      <c r="F107" s="6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8"/>
      <c r="R107" s="35"/>
      <c r="S107" s="44"/>
      <c r="T107" s="78"/>
      <c r="U107" s="57"/>
      <c r="V107" s="12"/>
      <c r="W107" s="9"/>
      <c r="X107" s="9"/>
    </row>
    <row r="108" spans="1:24" ht="30.75" hidden="1" customHeight="1" x14ac:dyDescent="0.4">
      <c r="A108" s="93">
        <v>23</v>
      </c>
      <c r="B108" s="59" t="s">
        <v>200</v>
      </c>
      <c r="C108" s="14" t="s">
        <v>49</v>
      </c>
      <c r="D108" s="11" t="s">
        <v>109</v>
      </c>
      <c r="E108" s="96" t="s">
        <v>111</v>
      </c>
      <c r="F108" s="51" t="s">
        <v>20</v>
      </c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3"/>
      <c r="R108" s="14"/>
      <c r="S108" s="14"/>
      <c r="T108" s="79"/>
      <c r="U108" s="57"/>
      <c r="V108" s="11" t="s">
        <v>34</v>
      </c>
    </row>
    <row r="109" spans="1:24" ht="30.75" hidden="1" customHeight="1" thickBot="1" x14ac:dyDescent="0.4">
      <c r="A109" s="94"/>
      <c r="B109" s="108"/>
      <c r="C109" s="106">
        <v>41351</v>
      </c>
      <c r="D109" s="16"/>
      <c r="E109" s="97"/>
      <c r="F109" s="48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50"/>
      <c r="R109" s="15"/>
      <c r="S109" s="15"/>
      <c r="T109" s="78"/>
      <c r="U109" s="57"/>
      <c r="V109" s="12"/>
    </row>
    <row r="110" spans="1:24" ht="30.75" customHeight="1" thickBot="1" x14ac:dyDescent="0.4">
      <c r="A110" s="94"/>
      <c r="B110" s="108"/>
      <c r="C110" s="106"/>
      <c r="D110" s="16" t="s">
        <v>110</v>
      </c>
      <c r="E110" s="97"/>
      <c r="F110" s="3">
        <v>6</v>
      </c>
      <c r="G110" s="4">
        <v>5</v>
      </c>
      <c r="H110" s="4">
        <v>16</v>
      </c>
      <c r="I110" s="4">
        <v>7</v>
      </c>
      <c r="J110" s="4">
        <v>15</v>
      </c>
      <c r="K110" s="4">
        <v>7</v>
      </c>
      <c r="L110" s="4">
        <v>2</v>
      </c>
      <c r="M110" s="4">
        <v>5</v>
      </c>
      <c r="N110" s="4"/>
      <c r="O110" s="4"/>
      <c r="P110" s="4">
        <v>6</v>
      </c>
      <c r="Q110" s="4">
        <v>5</v>
      </c>
      <c r="R110" s="14">
        <f>SUM(F110:Q110)</f>
        <v>74</v>
      </c>
      <c r="S110" s="43" t="s">
        <v>14</v>
      </c>
      <c r="T110" s="79">
        <v>14</v>
      </c>
      <c r="U110" s="57"/>
      <c r="V110" s="12" t="s">
        <v>33</v>
      </c>
    </row>
    <row r="111" spans="1:24" ht="30.75" hidden="1" customHeight="1" thickBot="1" x14ac:dyDescent="0.4">
      <c r="A111" s="95"/>
      <c r="B111" s="60"/>
      <c r="C111" s="107"/>
      <c r="D111" s="12" t="s">
        <v>111</v>
      </c>
      <c r="E111" s="98"/>
      <c r="F111" s="6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15"/>
      <c r="S111" s="44"/>
      <c r="T111" s="78"/>
      <c r="U111" s="57"/>
      <c r="V111" s="12"/>
    </row>
    <row r="112" spans="1:24" ht="30.75" hidden="1" customHeight="1" x14ac:dyDescent="0.4">
      <c r="A112" s="93">
        <v>24</v>
      </c>
      <c r="B112" s="59" t="s">
        <v>201</v>
      </c>
      <c r="C112" s="14" t="s">
        <v>9</v>
      </c>
      <c r="D112" s="11" t="s">
        <v>113</v>
      </c>
      <c r="E112" s="96" t="s">
        <v>111</v>
      </c>
      <c r="F112" s="45" t="s">
        <v>18</v>
      </c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7"/>
      <c r="R112" s="14"/>
      <c r="S112" s="14"/>
      <c r="T112" s="79"/>
      <c r="U112" s="57"/>
      <c r="V112" s="11" t="s">
        <v>34</v>
      </c>
    </row>
    <row r="113" spans="1:24" ht="30.75" hidden="1" customHeight="1" thickBot="1" x14ac:dyDescent="0.4">
      <c r="A113" s="94"/>
      <c r="B113" s="108"/>
      <c r="C113" s="106">
        <v>41426</v>
      </c>
      <c r="D113" s="16" t="s">
        <v>114</v>
      </c>
      <c r="E113" s="97"/>
      <c r="F113" s="48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50"/>
      <c r="R113" s="15"/>
      <c r="S113" s="15"/>
      <c r="T113" s="78"/>
      <c r="U113" s="57"/>
      <c r="V113" s="12"/>
    </row>
    <row r="114" spans="1:24" ht="30.75" hidden="1" customHeight="1" thickBot="1" x14ac:dyDescent="0.4">
      <c r="A114" s="94"/>
      <c r="B114" s="108"/>
      <c r="C114" s="106"/>
      <c r="D114" s="16" t="s">
        <v>116</v>
      </c>
      <c r="E114" s="97"/>
      <c r="F114" s="45" t="s">
        <v>20</v>
      </c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7"/>
      <c r="R114" s="14"/>
      <c r="S114" s="14"/>
      <c r="T114" s="79"/>
      <c r="U114" s="57"/>
      <c r="V114" s="12" t="s">
        <v>33</v>
      </c>
    </row>
    <row r="115" spans="1:24" ht="30.75" hidden="1" customHeight="1" thickBot="1" x14ac:dyDescent="0.4">
      <c r="A115" s="95"/>
      <c r="B115" s="60"/>
      <c r="C115" s="107"/>
      <c r="D115" s="12" t="s">
        <v>115</v>
      </c>
      <c r="E115" s="98"/>
      <c r="F115" s="48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50"/>
      <c r="R115" s="15"/>
      <c r="S115" s="15"/>
      <c r="T115" s="78"/>
      <c r="U115" s="58"/>
      <c r="V115" s="12"/>
    </row>
    <row r="116" spans="1:24" ht="30.75" hidden="1" customHeight="1" thickBot="1" x14ac:dyDescent="0.4">
      <c r="A116" s="91"/>
      <c r="B116" s="1"/>
      <c r="C116" s="20"/>
      <c r="D116" s="1"/>
      <c r="E116" s="1"/>
      <c r="F116" s="3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20">
        <f>SUM(R104:R115)</f>
        <v>141</v>
      </c>
      <c r="S116" s="20"/>
      <c r="T116" s="80"/>
      <c r="U116" s="31">
        <f>SUM(R116:T116)</f>
        <v>141</v>
      </c>
      <c r="V116" s="13"/>
      <c r="W116" s="9"/>
      <c r="X116" s="9"/>
    </row>
    <row r="117" spans="1:24" ht="30.75" hidden="1" customHeight="1" thickBot="1" x14ac:dyDescent="0.4">
      <c r="A117" s="102"/>
      <c r="B117" s="4"/>
      <c r="C117" s="30"/>
      <c r="D117" s="1"/>
      <c r="E117" s="1"/>
      <c r="F117" s="36" t="s">
        <v>117</v>
      </c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30"/>
      <c r="S117" s="30"/>
      <c r="T117" s="79"/>
      <c r="U117" s="38"/>
      <c r="V117" s="1" t="s">
        <v>84</v>
      </c>
      <c r="W117" s="9"/>
      <c r="X117" s="9"/>
    </row>
    <row r="118" spans="1:24" ht="30.75" hidden="1" customHeight="1" x14ac:dyDescent="0.4">
      <c r="A118" s="93">
        <v>25</v>
      </c>
      <c r="B118" s="59" t="s">
        <v>124</v>
      </c>
      <c r="C118" s="14" t="s">
        <v>49</v>
      </c>
      <c r="D118" s="11" t="s">
        <v>118</v>
      </c>
      <c r="E118" s="96" t="s">
        <v>122</v>
      </c>
      <c r="F118" s="45" t="s">
        <v>20</v>
      </c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7"/>
      <c r="R118" s="34"/>
      <c r="S118" s="14"/>
      <c r="T118" s="79"/>
      <c r="U118" s="56">
        <v>7</v>
      </c>
      <c r="V118" s="11" t="s">
        <v>33</v>
      </c>
      <c r="W118" s="9"/>
      <c r="X118" s="9"/>
    </row>
    <row r="119" spans="1:24" ht="30.75" hidden="1" customHeight="1" thickBot="1" x14ac:dyDescent="0.4">
      <c r="A119" s="94"/>
      <c r="B119" s="108"/>
      <c r="C119" s="106">
        <v>39610</v>
      </c>
      <c r="D119" s="16" t="s">
        <v>119</v>
      </c>
      <c r="E119" s="97"/>
      <c r="F119" s="51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3"/>
      <c r="R119" s="35"/>
      <c r="S119" s="15"/>
      <c r="T119" s="78"/>
      <c r="U119" s="57"/>
      <c r="V119" s="12"/>
      <c r="W119" s="9"/>
      <c r="X119" s="9"/>
    </row>
    <row r="120" spans="1:24" ht="30.75" customHeight="1" thickBot="1" x14ac:dyDescent="0.4">
      <c r="A120" s="94"/>
      <c r="B120" s="108"/>
      <c r="C120" s="106"/>
      <c r="D120" s="16" t="s">
        <v>120</v>
      </c>
      <c r="E120" s="97"/>
      <c r="F120" s="3">
        <v>6</v>
      </c>
      <c r="G120" s="4">
        <v>5</v>
      </c>
      <c r="H120" s="4">
        <v>18</v>
      </c>
      <c r="I120" s="4">
        <v>8</v>
      </c>
      <c r="J120" s="4">
        <v>15</v>
      </c>
      <c r="K120" s="72">
        <v>7</v>
      </c>
      <c r="L120" s="4">
        <v>3</v>
      </c>
      <c r="M120" s="4">
        <v>4</v>
      </c>
      <c r="N120" s="4"/>
      <c r="O120" s="4"/>
      <c r="P120" s="4">
        <v>6</v>
      </c>
      <c r="Q120" s="5">
        <v>4</v>
      </c>
      <c r="R120" s="34">
        <f>SUM(F120:Q120)</f>
        <v>76</v>
      </c>
      <c r="S120" s="39" t="s">
        <v>17</v>
      </c>
      <c r="T120" s="79">
        <v>9</v>
      </c>
      <c r="U120" s="57"/>
      <c r="V120" s="11" t="s">
        <v>83</v>
      </c>
      <c r="W120" s="9"/>
      <c r="X120" s="9"/>
    </row>
    <row r="121" spans="1:24" ht="30.75" hidden="1" customHeight="1" thickBot="1" x14ac:dyDescent="0.4">
      <c r="A121" s="95"/>
      <c r="B121" s="60"/>
      <c r="C121" s="107"/>
      <c r="D121" s="12" t="s">
        <v>121</v>
      </c>
      <c r="E121" s="98"/>
      <c r="F121" s="6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8"/>
      <c r="R121" s="35"/>
      <c r="S121" s="40"/>
      <c r="T121" s="78"/>
      <c r="U121" s="57"/>
      <c r="V121" s="12"/>
      <c r="W121" s="9"/>
      <c r="X121" s="9"/>
    </row>
    <row r="122" spans="1:24" ht="30.75" hidden="1" customHeight="1" thickBot="1" x14ac:dyDescent="0.4">
      <c r="A122" s="93">
        <v>26</v>
      </c>
      <c r="B122" s="59" t="s">
        <v>202</v>
      </c>
      <c r="C122" s="14" t="s">
        <v>49</v>
      </c>
      <c r="D122" s="11" t="s">
        <v>123</v>
      </c>
      <c r="E122" s="96" t="s">
        <v>122</v>
      </c>
      <c r="F122" s="37">
        <v>6</v>
      </c>
      <c r="G122" s="9">
        <v>2</v>
      </c>
      <c r="H122" s="9">
        <v>13</v>
      </c>
      <c r="I122" s="9">
        <v>5</v>
      </c>
      <c r="J122" s="9">
        <v>11</v>
      </c>
      <c r="K122" s="9">
        <v>8</v>
      </c>
      <c r="L122" s="9">
        <v>4</v>
      </c>
      <c r="M122" s="9">
        <v>4</v>
      </c>
      <c r="N122" s="9"/>
      <c r="O122" s="9"/>
      <c r="P122" s="9">
        <v>6</v>
      </c>
      <c r="Q122" s="9">
        <v>5</v>
      </c>
      <c r="R122" s="14"/>
      <c r="S122" s="14" t="s">
        <v>79</v>
      </c>
      <c r="T122" s="79"/>
      <c r="U122" s="57"/>
      <c r="V122" s="11" t="s">
        <v>33</v>
      </c>
    </row>
    <row r="123" spans="1:24" ht="30.75" hidden="1" customHeight="1" thickBot="1" x14ac:dyDescent="0.4">
      <c r="A123" s="94"/>
      <c r="B123" s="108"/>
      <c r="C123" s="106">
        <v>41529</v>
      </c>
      <c r="D123" s="16" t="s">
        <v>122</v>
      </c>
      <c r="E123" s="97"/>
      <c r="F123" s="6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13">
        <f>SUM(F122:Q122)</f>
        <v>64</v>
      </c>
      <c r="R123" s="15"/>
      <c r="S123" s="15"/>
      <c r="T123" s="78"/>
      <c r="U123" s="57"/>
      <c r="V123" s="12"/>
    </row>
    <row r="124" spans="1:24" ht="30.75" customHeight="1" thickBot="1" x14ac:dyDescent="0.4">
      <c r="A124" s="94"/>
      <c r="B124" s="108"/>
      <c r="C124" s="106"/>
      <c r="D124" s="16" t="s">
        <v>124</v>
      </c>
      <c r="E124" s="97"/>
      <c r="F124" s="3">
        <v>6</v>
      </c>
      <c r="G124" s="4">
        <v>4</v>
      </c>
      <c r="H124" s="4">
        <v>16</v>
      </c>
      <c r="I124" s="4">
        <v>6</v>
      </c>
      <c r="J124" s="4">
        <v>15</v>
      </c>
      <c r="K124" s="68">
        <v>8</v>
      </c>
      <c r="L124" s="4">
        <v>3</v>
      </c>
      <c r="M124" s="4">
        <v>4</v>
      </c>
      <c r="N124" s="4"/>
      <c r="O124" s="4"/>
      <c r="P124" s="4">
        <v>6</v>
      </c>
      <c r="Q124" s="4">
        <v>5</v>
      </c>
      <c r="R124" s="14">
        <f>SUM(F124:Q124)</f>
        <v>73</v>
      </c>
      <c r="S124" s="43" t="s">
        <v>14</v>
      </c>
      <c r="T124" s="79">
        <v>15</v>
      </c>
      <c r="U124" s="57"/>
      <c r="V124" s="11" t="s">
        <v>83</v>
      </c>
    </row>
    <row r="125" spans="1:24" ht="30.75" hidden="1" customHeight="1" thickBot="1" x14ac:dyDescent="0.4">
      <c r="A125" s="95"/>
      <c r="B125" s="60"/>
      <c r="C125" s="107"/>
      <c r="D125" s="16" t="s">
        <v>122</v>
      </c>
      <c r="E125" s="98"/>
      <c r="F125" s="6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15"/>
      <c r="S125" s="44"/>
      <c r="T125" s="78"/>
      <c r="U125" s="57"/>
      <c r="V125" s="12"/>
    </row>
    <row r="126" spans="1:24" ht="30.75" hidden="1" customHeight="1" x14ac:dyDescent="0.4">
      <c r="A126" s="93">
        <v>27</v>
      </c>
      <c r="B126" s="59" t="s">
        <v>203</v>
      </c>
      <c r="C126" s="14" t="s">
        <v>49</v>
      </c>
      <c r="D126" s="11" t="s">
        <v>123</v>
      </c>
      <c r="E126" s="96" t="s">
        <v>125</v>
      </c>
      <c r="F126" s="45" t="s">
        <v>20</v>
      </c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7"/>
      <c r="R126" s="14"/>
      <c r="S126" s="14"/>
      <c r="T126" s="79"/>
      <c r="U126" s="57"/>
      <c r="V126" s="11" t="s">
        <v>33</v>
      </c>
    </row>
    <row r="127" spans="1:24" ht="30.75" hidden="1" customHeight="1" thickBot="1" x14ac:dyDescent="0.4">
      <c r="A127" s="94"/>
      <c r="B127" s="108"/>
      <c r="C127" s="106">
        <v>41529</v>
      </c>
      <c r="D127" s="16" t="s">
        <v>122</v>
      </c>
      <c r="E127" s="97"/>
      <c r="F127" s="48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50"/>
      <c r="R127" s="15"/>
      <c r="S127" s="15"/>
      <c r="T127" s="78"/>
      <c r="U127" s="57"/>
      <c r="V127" s="12"/>
    </row>
    <row r="128" spans="1:24" ht="30.75" hidden="1" customHeight="1" thickBot="1" x14ac:dyDescent="0.4">
      <c r="A128" s="94"/>
      <c r="B128" s="108"/>
      <c r="C128" s="106"/>
      <c r="D128" s="16" t="s">
        <v>124</v>
      </c>
      <c r="E128" s="97"/>
      <c r="F128" s="3">
        <v>8</v>
      </c>
      <c r="G128" s="4">
        <v>2</v>
      </c>
      <c r="H128" s="4">
        <v>12</v>
      </c>
      <c r="I128" s="4">
        <v>5</v>
      </c>
      <c r="J128" s="4">
        <v>11</v>
      </c>
      <c r="K128" s="4">
        <v>7</v>
      </c>
      <c r="L128" s="4">
        <v>3</v>
      </c>
      <c r="M128" s="4">
        <v>4</v>
      </c>
      <c r="N128" s="4"/>
      <c r="O128" s="4"/>
      <c r="P128" s="4">
        <v>8</v>
      </c>
      <c r="Q128" s="4">
        <v>4</v>
      </c>
      <c r="R128" s="14"/>
      <c r="S128" s="14" t="s">
        <v>79</v>
      </c>
      <c r="T128" s="79"/>
      <c r="U128" s="57"/>
      <c r="V128" s="11" t="s">
        <v>83</v>
      </c>
    </row>
    <row r="129" spans="1:24" ht="30.75" hidden="1" customHeight="1" thickBot="1" x14ac:dyDescent="0.4">
      <c r="A129" s="95"/>
      <c r="B129" s="60"/>
      <c r="C129" s="107"/>
      <c r="D129" s="16" t="s">
        <v>122</v>
      </c>
      <c r="E129" s="98"/>
      <c r="F129" s="6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13">
        <f>SUM(F128:Q128)</f>
        <v>64</v>
      </c>
      <c r="R129" s="15"/>
      <c r="S129" s="15"/>
      <c r="T129" s="78"/>
      <c r="U129" s="58"/>
      <c r="V129" s="12"/>
    </row>
    <row r="130" spans="1:24" ht="30.75" hidden="1" customHeight="1" thickBot="1" x14ac:dyDescent="0.4">
      <c r="A130" s="91"/>
      <c r="B130" s="1"/>
      <c r="C130" s="20"/>
      <c r="D130" s="1"/>
      <c r="E130" s="1"/>
      <c r="F130" s="29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20">
        <f>SUM(R118:R129)</f>
        <v>149</v>
      </c>
      <c r="S130" s="20">
        <v>20</v>
      </c>
      <c r="T130" s="80"/>
      <c r="U130" s="31">
        <f>SUM(R130:T130)</f>
        <v>169</v>
      </c>
      <c r="V130" s="13"/>
      <c r="W130" s="9"/>
      <c r="X130" s="9"/>
    </row>
    <row r="131" spans="1:24" ht="30.75" hidden="1" customHeight="1" thickBot="1" x14ac:dyDescent="0.4">
      <c r="A131" s="102"/>
      <c r="B131" s="4"/>
      <c r="C131" s="30"/>
      <c r="D131" s="1"/>
      <c r="E131" s="1"/>
      <c r="F131" s="29" t="s">
        <v>126</v>
      </c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30"/>
      <c r="S131" s="30"/>
      <c r="T131" s="79"/>
      <c r="U131" s="38"/>
      <c r="V131" s="1" t="s">
        <v>84</v>
      </c>
      <c r="W131" s="9"/>
      <c r="X131" s="9"/>
    </row>
    <row r="132" spans="1:24" ht="30.75" hidden="1" customHeight="1" x14ac:dyDescent="0.4">
      <c r="A132" s="93">
        <v>28</v>
      </c>
      <c r="B132" s="59" t="s">
        <v>186</v>
      </c>
      <c r="C132" s="14" t="s">
        <v>9</v>
      </c>
      <c r="D132" s="11" t="s">
        <v>127</v>
      </c>
      <c r="E132" s="96" t="s">
        <v>130</v>
      </c>
      <c r="F132" s="45" t="s">
        <v>20</v>
      </c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7"/>
      <c r="R132" s="14"/>
      <c r="S132" s="14"/>
      <c r="T132" s="79"/>
      <c r="U132" s="56">
        <v>11</v>
      </c>
      <c r="V132" s="11" t="s">
        <v>16</v>
      </c>
      <c r="W132" s="9"/>
      <c r="X132" s="9"/>
    </row>
    <row r="133" spans="1:24" ht="30.75" hidden="1" customHeight="1" thickBot="1" x14ac:dyDescent="0.4">
      <c r="A133" s="94"/>
      <c r="B133" s="108"/>
      <c r="C133" s="106">
        <v>41320</v>
      </c>
      <c r="D133" s="16" t="s">
        <v>128</v>
      </c>
      <c r="E133" s="97"/>
      <c r="F133" s="51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3"/>
      <c r="R133" s="15"/>
      <c r="S133" s="15"/>
      <c r="T133" s="78"/>
      <c r="U133" s="57"/>
      <c r="V133" s="12"/>
      <c r="W133" s="9"/>
      <c r="X133" s="9"/>
    </row>
    <row r="134" spans="1:24" ht="30.75" customHeight="1" thickBot="1" x14ac:dyDescent="0.4">
      <c r="A134" s="94"/>
      <c r="B134" s="108"/>
      <c r="C134" s="106"/>
      <c r="D134" s="16" t="s">
        <v>129</v>
      </c>
      <c r="E134" s="97"/>
      <c r="F134" s="3">
        <v>7</v>
      </c>
      <c r="G134" s="4">
        <v>4</v>
      </c>
      <c r="H134" s="4">
        <v>16</v>
      </c>
      <c r="I134" s="4">
        <v>6</v>
      </c>
      <c r="J134" s="4">
        <v>15</v>
      </c>
      <c r="K134" s="68">
        <v>7</v>
      </c>
      <c r="L134" s="4">
        <v>2</v>
      </c>
      <c r="M134" s="4">
        <v>4</v>
      </c>
      <c r="N134" s="4"/>
      <c r="O134" s="4"/>
      <c r="P134" s="4">
        <v>7</v>
      </c>
      <c r="Q134" s="5">
        <v>5</v>
      </c>
      <c r="R134" s="34">
        <f>SUM(F134:Q134)</f>
        <v>73</v>
      </c>
      <c r="S134" s="43" t="s">
        <v>14</v>
      </c>
      <c r="T134" s="79">
        <v>16</v>
      </c>
      <c r="U134" s="57"/>
      <c r="V134" s="11" t="s">
        <v>34</v>
      </c>
      <c r="W134" s="9"/>
      <c r="X134" s="9"/>
    </row>
    <row r="135" spans="1:24" ht="30.75" hidden="1" customHeight="1" thickBot="1" x14ac:dyDescent="0.4">
      <c r="A135" s="95"/>
      <c r="B135" s="60"/>
      <c r="C135" s="107"/>
      <c r="D135" s="12" t="s">
        <v>130</v>
      </c>
      <c r="E135" s="98"/>
      <c r="F135" s="6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8"/>
      <c r="R135" s="35"/>
      <c r="S135" s="44"/>
      <c r="T135" s="78"/>
      <c r="U135" s="57"/>
      <c r="V135" s="12"/>
      <c r="W135" s="9"/>
      <c r="X135" s="9"/>
    </row>
    <row r="136" spans="1:24" ht="30.75" hidden="1" customHeight="1" x14ac:dyDescent="0.4">
      <c r="A136" s="93">
        <v>29</v>
      </c>
      <c r="B136" s="59" t="s">
        <v>185</v>
      </c>
      <c r="C136" s="14" t="s">
        <v>9</v>
      </c>
      <c r="D136" s="11" t="s">
        <v>131</v>
      </c>
      <c r="E136" s="96" t="s">
        <v>135</v>
      </c>
      <c r="F136" s="45" t="s">
        <v>20</v>
      </c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7"/>
      <c r="R136" s="14"/>
      <c r="S136" s="14"/>
      <c r="T136" s="79"/>
      <c r="U136" s="57"/>
      <c r="V136" s="11" t="s">
        <v>16</v>
      </c>
    </row>
    <row r="137" spans="1:24" ht="30.75" hidden="1" customHeight="1" thickBot="1" x14ac:dyDescent="0.4">
      <c r="A137" s="94"/>
      <c r="B137" s="108"/>
      <c r="C137" s="106">
        <v>40979</v>
      </c>
      <c r="D137" s="16" t="s">
        <v>132</v>
      </c>
      <c r="E137" s="97"/>
      <c r="F137" s="48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50"/>
      <c r="R137" s="15"/>
      <c r="S137" s="15"/>
      <c r="T137" s="78"/>
      <c r="U137" s="57"/>
      <c r="V137" s="12"/>
    </row>
    <row r="138" spans="1:24" ht="30.75" customHeight="1" thickBot="1" x14ac:dyDescent="0.4">
      <c r="A138" s="94"/>
      <c r="B138" s="108"/>
      <c r="C138" s="106"/>
      <c r="D138" s="16" t="s">
        <v>133</v>
      </c>
      <c r="E138" s="97"/>
      <c r="F138" s="3">
        <v>6</v>
      </c>
      <c r="G138" s="4">
        <v>3</v>
      </c>
      <c r="H138" s="4">
        <v>16</v>
      </c>
      <c r="I138" s="4">
        <v>6</v>
      </c>
      <c r="J138" s="4">
        <v>15</v>
      </c>
      <c r="K138" s="4">
        <v>6</v>
      </c>
      <c r="L138" s="4">
        <v>2</v>
      </c>
      <c r="M138" s="4">
        <v>4</v>
      </c>
      <c r="N138" s="4"/>
      <c r="O138" s="4"/>
      <c r="P138" s="4">
        <v>6</v>
      </c>
      <c r="Q138" s="4">
        <v>4</v>
      </c>
      <c r="R138" s="14">
        <f>SUM(F138:Q138)</f>
        <v>68</v>
      </c>
      <c r="S138" s="43" t="s">
        <v>14</v>
      </c>
      <c r="T138" s="79">
        <v>20</v>
      </c>
      <c r="U138" s="57"/>
      <c r="V138" s="11" t="s">
        <v>34</v>
      </c>
    </row>
    <row r="139" spans="1:24" ht="30.75" hidden="1" customHeight="1" thickBot="1" x14ac:dyDescent="0.4">
      <c r="A139" s="95"/>
      <c r="B139" s="60"/>
      <c r="C139" s="107"/>
      <c r="D139" s="16" t="s">
        <v>134</v>
      </c>
      <c r="E139" s="98"/>
      <c r="F139" s="6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15"/>
      <c r="S139" s="44"/>
      <c r="T139" s="78"/>
      <c r="U139" s="57"/>
      <c r="V139" s="12"/>
    </row>
    <row r="140" spans="1:24" ht="30.75" hidden="1" customHeight="1" x14ac:dyDescent="0.4">
      <c r="A140" s="93">
        <v>30</v>
      </c>
      <c r="B140" s="59" t="s">
        <v>184</v>
      </c>
      <c r="C140" s="14" t="s">
        <v>9</v>
      </c>
      <c r="D140" s="11" t="s">
        <v>127</v>
      </c>
      <c r="E140" s="96" t="s">
        <v>136</v>
      </c>
      <c r="F140" s="45" t="s">
        <v>137</v>
      </c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7"/>
      <c r="R140" s="14"/>
      <c r="S140" s="14"/>
      <c r="T140" s="79"/>
      <c r="U140" s="57"/>
      <c r="V140" s="11" t="s">
        <v>16</v>
      </c>
    </row>
    <row r="141" spans="1:24" ht="30.75" hidden="1" customHeight="1" thickBot="1" x14ac:dyDescent="0.4">
      <c r="A141" s="94"/>
      <c r="B141" s="108"/>
      <c r="C141" s="106">
        <v>41320</v>
      </c>
      <c r="D141" s="16" t="s">
        <v>128</v>
      </c>
      <c r="E141" s="97"/>
      <c r="F141" s="48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50"/>
      <c r="R141" s="15"/>
      <c r="S141" s="15"/>
      <c r="T141" s="78"/>
      <c r="U141" s="57"/>
      <c r="V141" s="12"/>
    </row>
    <row r="142" spans="1:24" ht="30.75" hidden="1" customHeight="1" x14ac:dyDescent="0.4">
      <c r="A142" s="94"/>
      <c r="B142" s="108"/>
      <c r="C142" s="106"/>
      <c r="D142" s="16" t="s">
        <v>129</v>
      </c>
      <c r="E142" s="97"/>
      <c r="F142" s="45" t="s">
        <v>20</v>
      </c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7"/>
      <c r="R142" s="14"/>
      <c r="S142" s="14"/>
      <c r="T142" s="79"/>
      <c r="U142" s="57"/>
      <c r="V142" s="11" t="s">
        <v>34</v>
      </c>
    </row>
    <row r="143" spans="1:24" ht="30.75" hidden="1" customHeight="1" thickBot="1" x14ac:dyDescent="0.4">
      <c r="A143" s="95"/>
      <c r="B143" s="60"/>
      <c r="C143" s="107"/>
      <c r="D143" s="12" t="s">
        <v>130</v>
      </c>
      <c r="E143" s="98"/>
      <c r="F143" s="48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50"/>
      <c r="R143" s="15"/>
      <c r="S143" s="15"/>
      <c r="T143" s="78"/>
      <c r="U143" s="58"/>
      <c r="V143" s="12"/>
    </row>
    <row r="144" spans="1:24" ht="30.75" hidden="1" customHeight="1" thickBot="1" x14ac:dyDescent="0.4">
      <c r="A144" s="91"/>
      <c r="B144" s="1"/>
      <c r="C144" s="20"/>
      <c r="D144" s="1"/>
      <c r="E144" s="1"/>
      <c r="F144" s="29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20">
        <f>SUM(R132:R143)</f>
        <v>141</v>
      </c>
      <c r="S144" s="20"/>
      <c r="T144" s="80"/>
      <c r="U144" s="31">
        <f>SUM(R144:T144)</f>
        <v>141</v>
      </c>
      <c r="V144" s="13"/>
      <c r="W144" s="9"/>
      <c r="X144" s="9"/>
    </row>
    <row r="145" spans="1:24" ht="30.75" hidden="1" customHeight="1" thickBot="1" x14ac:dyDescent="0.4">
      <c r="A145" s="102"/>
      <c r="B145" s="4"/>
      <c r="C145" s="30"/>
      <c r="D145" s="1"/>
      <c r="E145" s="1"/>
      <c r="F145" s="29" t="s">
        <v>138</v>
      </c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30"/>
      <c r="S145" s="30"/>
      <c r="T145" s="79"/>
      <c r="U145" s="38"/>
      <c r="V145" s="1" t="s">
        <v>84</v>
      </c>
      <c r="W145" s="9"/>
      <c r="X145" s="9"/>
    </row>
    <row r="146" spans="1:24" ht="30.75" hidden="1" customHeight="1" x14ac:dyDescent="0.4">
      <c r="A146" s="93">
        <v>31</v>
      </c>
      <c r="B146" s="59" t="s">
        <v>183</v>
      </c>
      <c r="C146" s="14" t="s">
        <v>9</v>
      </c>
      <c r="D146" s="11" t="s">
        <v>139</v>
      </c>
      <c r="E146" s="96" t="s">
        <v>143</v>
      </c>
      <c r="F146" s="45" t="s">
        <v>20</v>
      </c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7"/>
      <c r="R146" s="14"/>
      <c r="S146" s="14"/>
      <c r="T146" s="79"/>
      <c r="U146" s="56">
        <v>9</v>
      </c>
      <c r="V146" s="11" t="s">
        <v>83</v>
      </c>
      <c r="W146" s="9"/>
      <c r="X146" s="9"/>
    </row>
    <row r="147" spans="1:24" ht="30.75" hidden="1" customHeight="1" thickBot="1" x14ac:dyDescent="0.4">
      <c r="A147" s="94"/>
      <c r="B147" s="108"/>
      <c r="C147" s="106">
        <v>40708</v>
      </c>
      <c r="D147" s="16" t="s">
        <v>140</v>
      </c>
      <c r="E147" s="97"/>
      <c r="F147" s="51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3"/>
      <c r="R147" s="15"/>
      <c r="S147" s="15"/>
      <c r="T147" s="78"/>
      <c r="U147" s="57"/>
      <c r="V147" s="12"/>
      <c r="W147" s="9"/>
      <c r="X147" s="9"/>
    </row>
    <row r="148" spans="1:24" ht="30.75" customHeight="1" thickBot="1" x14ac:dyDescent="0.4">
      <c r="A148" s="94"/>
      <c r="B148" s="108"/>
      <c r="C148" s="106"/>
      <c r="D148" s="16" t="s">
        <v>141</v>
      </c>
      <c r="E148" s="97"/>
      <c r="F148" s="3">
        <v>6</v>
      </c>
      <c r="G148" s="4">
        <v>3</v>
      </c>
      <c r="H148" s="4">
        <v>19</v>
      </c>
      <c r="I148" s="4">
        <v>8</v>
      </c>
      <c r="J148" s="4">
        <v>15</v>
      </c>
      <c r="K148" s="4">
        <v>6</v>
      </c>
      <c r="L148" s="4">
        <v>2</v>
      </c>
      <c r="M148" s="4">
        <v>4</v>
      </c>
      <c r="N148" s="4"/>
      <c r="O148" s="4"/>
      <c r="P148" s="4">
        <v>7</v>
      </c>
      <c r="Q148" s="5">
        <v>5</v>
      </c>
      <c r="R148" s="34">
        <f>SUM(F148:Q148)</f>
        <v>75</v>
      </c>
      <c r="S148" s="39" t="s">
        <v>17</v>
      </c>
      <c r="T148" s="79">
        <v>10</v>
      </c>
      <c r="U148" s="57"/>
      <c r="V148" s="11" t="s">
        <v>66</v>
      </c>
      <c r="W148" s="9"/>
      <c r="X148" s="9"/>
    </row>
    <row r="149" spans="1:24" ht="30.75" hidden="1" customHeight="1" thickBot="1" x14ac:dyDescent="0.4">
      <c r="A149" s="95"/>
      <c r="B149" s="60"/>
      <c r="C149" s="107"/>
      <c r="D149" s="12" t="s">
        <v>142</v>
      </c>
      <c r="E149" s="98"/>
      <c r="F149" s="6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8"/>
      <c r="R149" s="35"/>
      <c r="S149" s="40"/>
      <c r="T149" s="78"/>
      <c r="U149" s="57"/>
      <c r="V149" s="12"/>
      <c r="W149" s="9"/>
      <c r="X149" s="9"/>
    </row>
    <row r="150" spans="1:24" ht="30.75" hidden="1" customHeight="1" x14ac:dyDescent="0.4">
      <c r="A150" s="93">
        <v>32</v>
      </c>
      <c r="B150" s="59" t="s">
        <v>182</v>
      </c>
      <c r="C150" s="14" t="s">
        <v>9</v>
      </c>
      <c r="D150" s="11" t="s">
        <v>144</v>
      </c>
      <c r="E150" s="96" t="s">
        <v>147</v>
      </c>
      <c r="F150" s="51" t="s">
        <v>20</v>
      </c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3"/>
      <c r="R150" s="14"/>
      <c r="S150" s="14"/>
      <c r="T150" s="79"/>
      <c r="U150" s="57"/>
      <c r="V150" s="11" t="s">
        <v>83</v>
      </c>
    </row>
    <row r="151" spans="1:24" ht="30.75" hidden="1" customHeight="1" thickBot="1" x14ac:dyDescent="0.4">
      <c r="A151" s="94"/>
      <c r="B151" s="108"/>
      <c r="C151" s="106">
        <v>41409</v>
      </c>
      <c r="D151" s="16" t="s">
        <v>145</v>
      </c>
      <c r="E151" s="97"/>
      <c r="F151" s="48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50"/>
      <c r="R151" s="15"/>
      <c r="S151" s="15"/>
      <c r="T151" s="78"/>
      <c r="U151" s="57"/>
      <c r="V151" s="12"/>
    </row>
    <row r="152" spans="1:24" ht="30.75" customHeight="1" thickBot="1" x14ac:dyDescent="0.4">
      <c r="A152" s="94"/>
      <c r="B152" s="108"/>
      <c r="C152" s="106"/>
      <c r="D152" s="16" t="s">
        <v>146</v>
      </c>
      <c r="E152" s="97"/>
      <c r="F152" s="3">
        <v>5</v>
      </c>
      <c r="G152" s="4">
        <v>5</v>
      </c>
      <c r="H152" s="4">
        <v>16</v>
      </c>
      <c r="I152" s="4">
        <v>6</v>
      </c>
      <c r="J152" s="4">
        <v>13</v>
      </c>
      <c r="K152" s="4">
        <v>6</v>
      </c>
      <c r="L152" s="4">
        <v>2</v>
      </c>
      <c r="M152" s="4">
        <v>4</v>
      </c>
      <c r="N152" s="4"/>
      <c r="O152" s="4"/>
      <c r="P152" s="4">
        <v>6</v>
      </c>
      <c r="Q152" s="4">
        <v>5</v>
      </c>
      <c r="R152" s="14">
        <f>SUM(F152:Q152)</f>
        <v>68</v>
      </c>
      <c r="S152" s="43" t="s">
        <v>14</v>
      </c>
      <c r="T152" s="79">
        <v>19</v>
      </c>
      <c r="U152" s="57"/>
      <c r="V152" s="11" t="s">
        <v>66</v>
      </c>
    </row>
    <row r="153" spans="1:24" ht="30.75" hidden="1" customHeight="1" thickBot="1" x14ac:dyDescent="0.4">
      <c r="A153" s="95"/>
      <c r="B153" s="60"/>
      <c r="C153" s="107"/>
      <c r="D153" s="16" t="s">
        <v>148</v>
      </c>
      <c r="E153" s="98"/>
      <c r="F153" s="6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15"/>
      <c r="S153" s="44"/>
      <c r="T153" s="78"/>
      <c r="U153" s="57"/>
      <c r="V153" s="12"/>
    </row>
    <row r="154" spans="1:24" ht="30.75" hidden="1" customHeight="1" x14ac:dyDescent="0.4">
      <c r="A154" s="93">
        <v>33</v>
      </c>
      <c r="B154" s="59" t="s">
        <v>181</v>
      </c>
      <c r="C154" s="14" t="s">
        <v>9</v>
      </c>
      <c r="D154" s="11" t="s">
        <v>44</v>
      </c>
      <c r="E154" s="96" t="s">
        <v>143</v>
      </c>
      <c r="F154" s="45" t="s">
        <v>18</v>
      </c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7"/>
      <c r="R154" s="14"/>
      <c r="S154" s="14"/>
      <c r="T154" s="79"/>
      <c r="U154" s="57"/>
      <c r="V154" s="11" t="s">
        <v>83</v>
      </c>
    </row>
    <row r="155" spans="1:24" ht="30.75" hidden="1" customHeight="1" thickBot="1" x14ac:dyDescent="0.4">
      <c r="A155" s="94"/>
      <c r="B155" s="108"/>
      <c r="C155" s="106">
        <v>41407</v>
      </c>
      <c r="D155" s="16" t="s">
        <v>45</v>
      </c>
      <c r="E155" s="97"/>
      <c r="F155" s="48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50"/>
      <c r="R155" s="15"/>
      <c r="S155" s="15"/>
      <c r="T155" s="78"/>
      <c r="U155" s="57"/>
      <c r="V155" s="12"/>
    </row>
    <row r="156" spans="1:24" ht="30.75" hidden="1" customHeight="1" x14ac:dyDescent="0.4">
      <c r="A156" s="94"/>
      <c r="B156" s="108"/>
      <c r="C156" s="106"/>
      <c r="D156" s="16" t="s">
        <v>149</v>
      </c>
      <c r="E156" s="97"/>
      <c r="F156" s="45" t="s">
        <v>20</v>
      </c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7"/>
      <c r="R156" s="14"/>
      <c r="S156" s="14"/>
      <c r="T156" s="79"/>
      <c r="U156" s="57"/>
      <c r="V156" s="11" t="s">
        <v>66</v>
      </c>
    </row>
    <row r="157" spans="1:24" ht="30.75" hidden="1" customHeight="1" thickBot="1" x14ac:dyDescent="0.4">
      <c r="A157" s="95"/>
      <c r="B157" s="60"/>
      <c r="C157" s="107"/>
      <c r="D157" s="12" t="s">
        <v>150</v>
      </c>
      <c r="E157" s="98"/>
      <c r="F157" s="48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50"/>
      <c r="R157" s="15"/>
      <c r="S157" s="15"/>
      <c r="T157" s="78"/>
      <c r="U157" s="58"/>
      <c r="V157" s="12"/>
    </row>
    <row r="158" spans="1:24" ht="30.75" hidden="1" customHeight="1" thickBot="1" x14ac:dyDescent="0.4">
      <c r="A158" s="91"/>
      <c r="B158" s="1"/>
      <c r="C158" s="20"/>
      <c r="D158" s="1"/>
      <c r="E158" s="1"/>
      <c r="F158" s="29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20">
        <f>SUM(R146:R157)</f>
        <v>143</v>
      </c>
      <c r="S158" s="20">
        <v>20</v>
      </c>
      <c r="T158" s="80"/>
      <c r="U158" s="31">
        <f>SUM(R158:T158)</f>
        <v>163</v>
      </c>
      <c r="V158" s="13"/>
      <c r="W158" s="9"/>
      <c r="X158" s="9"/>
    </row>
    <row r="159" spans="1:24" ht="30.75" hidden="1" customHeight="1" thickBot="1" x14ac:dyDescent="0.4">
      <c r="A159" s="102"/>
      <c r="B159" s="4"/>
      <c r="C159" s="30"/>
      <c r="D159" s="1"/>
      <c r="E159" s="1"/>
      <c r="F159" s="29" t="s">
        <v>151</v>
      </c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30"/>
      <c r="S159" s="30"/>
      <c r="T159" s="79"/>
      <c r="U159" s="38"/>
      <c r="V159" s="1" t="s">
        <v>84</v>
      </c>
      <c r="W159" s="9"/>
      <c r="X159" s="9"/>
    </row>
    <row r="160" spans="1:24" ht="30.75" hidden="1" customHeight="1" x14ac:dyDescent="0.4">
      <c r="A160" s="93">
        <v>34</v>
      </c>
      <c r="B160" s="59" t="s">
        <v>180</v>
      </c>
      <c r="C160" s="14" t="s">
        <v>9</v>
      </c>
      <c r="D160" s="11" t="s">
        <v>152</v>
      </c>
      <c r="E160" s="96" t="s">
        <v>153</v>
      </c>
      <c r="F160" s="45" t="s">
        <v>20</v>
      </c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7"/>
      <c r="R160" s="14"/>
      <c r="S160" s="14"/>
      <c r="T160" s="79"/>
      <c r="U160" s="56">
        <v>2</v>
      </c>
      <c r="V160" s="11" t="s">
        <v>66</v>
      </c>
      <c r="W160" s="9"/>
      <c r="X160" s="9"/>
    </row>
    <row r="161" spans="1:24" ht="30.75" hidden="1" customHeight="1" thickBot="1" x14ac:dyDescent="0.4">
      <c r="A161" s="94"/>
      <c r="B161" s="108"/>
      <c r="C161" s="106">
        <v>39140</v>
      </c>
      <c r="D161" s="16" t="s">
        <v>153</v>
      </c>
      <c r="E161" s="97"/>
      <c r="F161" s="48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50"/>
      <c r="R161" s="15"/>
      <c r="S161" s="15"/>
      <c r="T161" s="78"/>
      <c r="U161" s="57"/>
      <c r="V161" s="12"/>
      <c r="W161" s="9"/>
      <c r="X161" s="9"/>
    </row>
    <row r="162" spans="1:24" ht="30.75" hidden="1" customHeight="1" x14ac:dyDescent="0.4">
      <c r="A162" s="94"/>
      <c r="B162" s="108"/>
      <c r="C162" s="106"/>
      <c r="D162" s="16" t="s">
        <v>154</v>
      </c>
      <c r="E162" s="97"/>
      <c r="F162" s="45" t="s">
        <v>20</v>
      </c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7"/>
      <c r="R162" s="14"/>
      <c r="S162" s="14"/>
      <c r="T162" s="79"/>
      <c r="U162" s="57"/>
      <c r="V162" s="11" t="s">
        <v>15</v>
      </c>
      <c r="W162" s="9"/>
      <c r="X162" s="9"/>
    </row>
    <row r="163" spans="1:24" ht="30.75" hidden="1" customHeight="1" thickBot="1" x14ac:dyDescent="0.4">
      <c r="A163" s="95"/>
      <c r="B163" s="60"/>
      <c r="C163" s="107"/>
      <c r="D163" s="12" t="s">
        <v>155</v>
      </c>
      <c r="E163" s="98"/>
      <c r="F163" s="51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3"/>
      <c r="R163" s="15"/>
      <c r="S163" s="15"/>
      <c r="T163" s="78"/>
      <c r="U163" s="57"/>
      <c r="V163" s="12"/>
      <c r="W163" s="9"/>
      <c r="X163" s="9"/>
    </row>
    <row r="164" spans="1:24" ht="30.75" customHeight="1" thickBot="1" x14ac:dyDescent="0.4">
      <c r="A164" s="93">
        <v>35</v>
      </c>
      <c r="B164" s="59" t="s">
        <v>179</v>
      </c>
      <c r="C164" s="70" t="s">
        <v>9</v>
      </c>
      <c r="D164" s="11" t="s">
        <v>152</v>
      </c>
      <c r="E164" s="96" t="s">
        <v>153</v>
      </c>
      <c r="F164" s="3">
        <v>7</v>
      </c>
      <c r="G164" s="4">
        <v>5</v>
      </c>
      <c r="H164" s="4">
        <v>18</v>
      </c>
      <c r="I164" s="4">
        <v>8</v>
      </c>
      <c r="J164" s="4">
        <v>15</v>
      </c>
      <c r="K164" s="4">
        <v>7</v>
      </c>
      <c r="L164" s="4">
        <v>2</v>
      </c>
      <c r="M164" s="4">
        <v>4</v>
      </c>
      <c r="N164" s="4"/>
      <c r="O164" s="4"/>
      <c r="P164" s="4">
        <v>6</v>
      </c>
      <c r="Q164" s="5">
        <v>5</v>
      </c>
      <c r="R164" s="34">
        <f>SUM(F164:Q164)</f>
        <v>77</v>
      </c>
      <c r="S164" s="39" t="s">
        <v>17</v>
      </c>
      <c r="T164" s="79">
        <v>7</v>
      </c>
      <c r="U164" s="57"/>
      <c r="V164" s="11" t="s">
        <v>66</v>
      </c>
    </row>
    <row r="165" spans="1:24" ht="30.75" hidden="1" customHeight="1" thickBot="1" x14ac:dyDescent="0.4">
      <c r="A165" s="94"/>
      <c r="B165" s="108"/>
      <c r="C165" s="106">
        <v>40671</v>
      </c>
      <c r="D165" s="16" t="s">
        <v>153</v>
      </c>
      <c r="E165" s="97"/>
      <c r="F165" s="6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8"/>
      <c r="R165" s="35"/>
      <c r="S165" s="40"/>
      <c r="T165" s="78"/>
      <c r="U165" s="57"/>
      <c r="V165" s="12"/>
    </row>
    <row r="166" spans="1:24" ht="30.75" customHeight="1" thickBot="1" x14ac:dyDescent="0.4">
      <c r="A166" s="94"/>
      <c r="B166" s="108"/>
      <c r="C166" s="106"/>
      <c r="D166" s="16" t="s">
        <v>156</v>
      </c>
      <c r="E166" s="97"/>
      <c r="F166" s="37">
        <v>7</v>
      </c>
      <c r="G166" s="9">
        <v>4</v>
      </c>
      <c r="H166" s="9">
        <v>16</v>
      </c>
      <c r="I166" s="9">
        <v>6</v>
      </c>
      <c r="J166" s="9">
        <v>15</v>
      </c>
      <c r="K166" s="9">
        <v>7</v>
      </c>
      <c r="L166" s="9">
        <v>2</v>
      </c>
      <c r="M166" s="9">
        <v>4</v>
      </c>
      <c r="N166" s="9"/>
      <c r="O166" s="9"/>
      <c r="P166" s="9">
        <v>7</v>
      </c>
      <c r="Q166" s="9">
        <v>5</v>
      </c>
      <c r="R166" s="14">
        <f>SUM(F166:Q166)</f>
        <v>73</v>
      </c>
      <c r="S166" s="43" t="s">
        <v>14</v>
      </c>
      <c r="T166" s="86">
        <v>7</v>
      </c>
      <c r="U166" s="57"/>
      <c r="V166" s="11" t="s">
        <v>15</v>
      </c>
    </row>
    <row r="167" spans="1:24" ht="30.75" hidden="1" customHeight="1" thickBot="1" x14ac:dyDescent="0.4">
      <c r="A167" s="95"/>
      <c r="B167" s="60"/>
      <c r="C167" s="107"/>
      <c r="D167" s="16" t="s">
        <v>157</v>
      </c>
      <c r="E167" s="98"/>
      <c r="F167" s="6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15"/>
      <c r="S167" s="44"/>
      <c r="T167" s="78"/>
      <c r="U167" s="57"/>
      <c r="V167" s="12"/>
    </row>
    <row r="168" spans="1:24" ht="30.75" customHeight="1" thickBot="1" x14ac:dyDescent="0.4">
      <c r="A168" s="93">
        <v>36</v>
      </c>
      <c r="B168" s="59" t="s">
        <v>178</v>
      </c>
      <c r="C168" s="14" t="s">
        <v>9</v>
      </c>
      <c r="D168" s="11" t="s">
        <v>158</v>
      </c>
      <c r="E168" s="96" t="s">
        <v>162</v>
      </c>
      <c r="F168" s="3">
        <v>6</v>
      </c>
      <c r="G168" s="4">
        <v>4</v>
      </c>
      <c r="H168" s="10">
        <v>19</v>
      </c>
      <c r="I168" s="4">
        <v>8</v>
      </c>
      <c r="J168" s="4">
        <v>15</v>
      </c>
      <c r="K168" s="4">
        <v>7</v>
      </c>
      <c r="L168" s="4">
        <v>3</v>
      </c>
      <c r="M168" s="4">
        <v>4</v>
      </c>
      <c r="N168" s="4"/>
      <c r="O168" s="4"/>
      <c r="P168" s="4">
        <v>7</v>
      </c>
      <c r="Q168" s="4">
        <v>2</v>
      </c>
      <c r="R168" s="14">
        <f>SUM(F168:Q168)</f>
        <v>75</v>
      </c>
      <c r="S168" s="39" t="s">
        <v>17</v>
      </c>
      <c r="T168" s="87">
        <v>5</v>
      </c>
      <c r="U168" s="57"/>
      <c r="V168" s="11" t="s">
        <v>66</v>
      </c>
    </row>
    <row r="169" spans="1:24" ht="30.75" hidden="1" customHeight="1" thickBot="1" x14ac:dyDescent="0.3">
      <c r="A169" s="94"/>
      <c r="B169" s="108"/>
      <c r="C169" s="106">
        <v>40659</v>
      </c>
      <c r="D169" s="16" t="s">
        <v>159</v>
      </c>
      <c r="E169" s="97"/>
      <c r="F169" s="37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15"/>
      <c r="S169" s="40"/>
      <c r="T169" s="88"/>
      <c r="U169" s="57"/>
      <c r="V169" s="12"/>
    </row>
    <row r="170" spans="1:24" ht="30.75" customHeight="1" x14ac:dyDescent="0.35">
      <c r="A170" s="94"/>
      <c r="B170" s="108"/>
      <c r="C170" s="106"/>
      <c r="D170" s="16" t="s">
        <v>160</v>
      </c>
      <c r="E170" s="97"/>
      <c r="F170" s="3">
        <v>6</v>
      </c>
      <c r="G170" s="4">
        <v>5</v>
      </c>
      <c r="H170" s="4">
        <v>18</v>
      </c>
      <c r="I170" s="4">
        <v>7</v>
      </c>
      <c r="J170" s="4">
        <v>14</v>
      </c>
      <c r="K170" s="69">
        <v>7</v>
      </c>
      <c r="L170" s="69">
        <v>3</v>
      </c>
      <c r="M170" s="4">
        <v>4</v>
      </c>
      <c r="N170" s="4"/>
      <c r="O170" s="4"/>
      <c r="P170" s="4">
        <v>8</v>
      </c>
      <c r="Q170" s="5">
        <v>5</v>
      </c>
      <c r="R170" s="34">
        <f>SUM(F170:Q170)</f>
        <v>77</v>
      </c>
      <c r="S170" s="39" t="s">
        <v>17</v>
      </c>
      <c r="T170" s="79">
        <v>5</v>
      </c>
      <c r="U170" s="57"/>
      <c r="V170" s="11" t="s">
        <v>15</v>
      </c>
    </row>
    <row r="171" spans="1:24" ht="30.75" hidden="1" customHeight="1" thickBot="1" x14ac:dyDescent="0.4">
      <c r="A171" s="95"/>
      <c r="B171" s="60"/>
      <c r="C171" s="107"/>
      <c r="D171" s="12" t="s">
        <v>161</v>
      </c>
      <c r="E171" s="98"/>
      <c r="F171" s="6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8"/>
      <c r="R171" s="35"/>
      <c r="S171" s="40"/>
      <c r="T171" s="78"/>
      <c r="U171" s="58"/>
      <c r="V171" s="12"/>
    </row>
    <row r="172" spans="1:24" ht="30.75" hidden="1" customHeight="1" thickBot="1" x14ac:dyDescent="0.4">
      <c r="A172" s="91"/>
      <c r="B172" s="1"/>
      <c r="C172" s="20"/>
      <c r="D172" s="1"/>
      <c r="E172" s="1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20">
        <f>SUM(R160:R171)</f>
        <v>302</v>
      </c>
      <c r="S172" s="20">
        <v>60</v>
      </c>
      <c r="T172" s="89"/>
      <c r="U172" s="31">
        <f>SUM(R172:T172)</f>
        <v>362</v>
      </c>
      <c r="V172" s="13"/>
      <c r="W172" s="9"/>
      <c r="X172" s="9"/>
    </row>
  </sheetData>
  <autoFilter ref="S1:S172">
    <filterColumn colId="0">
      <filters>
        <filter val="I"/>
        <filter val="II"/>
        <filter val="III"/>
        <filter val="Диплом (дополнит баллы за диплом 1 и 2 ст.)"/>
      </filters>
    </filterColumn>
  </autoFilter>
  <mergeCells count="205">
    <mergeCell ref="C165:C167"/>
    <mergeCell ref="A168:A171"/>
    <mergeCell ref="B168:B171"/>
    <mergeCell ref="E168:E171"/>
    <mergeCell ref="C169:C171"/>
    <mergeCell ref="A160:A163"/>
    <mergeCell ref="B160:B163"/>
    <mergeCell ref="E160:E163"/>
    <mergeCell ref="F160:Q161"/>
    <mergeCell ref="U160:U171"/>
    <mergeCell ref="C161:C163"/>
    <mergeCell ref="F162:Q163"/>
    <mergeCell ref="A164:A167"/>
    <mergeCell ref="B164:B167"/>
    <mergeCell ref="E164:E167"/>
    <mergeCell ref="C151:C153"/>
    <mergeCell ref="A154:A157"/>
    <mergeCell ref="B154:B157"/>
    <mergeCell ref="E154:E157"/>
    <mergeCell ref="F154:Q155"/>
    <mergeCell ref="C155:C157"/>
    <mergeCell ref="F156:Q157"/>
    <mergeCell ref="A146:A149"/>
    <mergeCell ref="B146:B149"/>
    <mergeCell ref="E146:E149"/>
    <mergeCell ref="F146:Q147"/>
    <mergeCell ref="U146:U157"/>
    <mergeCell ref="C147:C149"/>
    <mergeCell ref="A150:A153"/>
    <mergeCell ref="B150:B153"/>
    <mergeCell ref="E150:E153"/>
    <mergeCell ref="F150:Q151"/>
    <mergeCell ref="F136:Q137"/>
    <mergeCell ref="C137:C139"/>
    <mergeCell ref="A140:A143"/>
    <mergeCell ref="B140:B143"/>
    <mergeCell ref="E140:E143"/>
    <mergeCell ref="F140:Q141"/>
    <mergeCell ref="C141:C143"/>
    <mergeCell ref="F142:Q143"/>
    <mergeCell ref="C127:C129"/>
    <mergeCell ref="A132:A135"/>
    <mergeCell ref="B132:B135"/>
    <mergeCell ref="E132:E135"/>
    <mergeCell ref="F132:Q133"/>
    <mergeCell ref="U132:U143"/>
    <mergeCell ref="C133:C135"/>
    <mergeCell ref="A136:A139"/>
    <mergeCell ref="B136:B139"/>
    <mergeCell ref="E136:E139"/>
    <mergeCell ref="U118:U129"/>
    <mergeCell ref="C119:C121"/>
    <mergeCell ref="A122:A125"/>
    <mergeCell ref="B122:B125"/>
    <mergeCell ref="E122:E125"/>
    <mergeCell ref="C123:C125"/>
    <mergeCell ref="A126:A129"/>
    <mergeCell ref="B126:B129"/>
    <mergeCell ref="E126:E129"/>
    <mergeCell ref="F126:Q127"/>
    <mergeCell ref="F112:Q113"/>
    <mergeCell ref="C113:C115"/>
    <mergeCell ref="F114:Q115"/>
    <mergeCell ref="A118:A121"/>
    <mergeCell ref="B118:B121"/>
    <mergeCell ref="E118:E121"/>
    <mergeCell ref="F118:Q119"/>
    <mergeCell ref="U104:U115"/>
    <mergeCell ref="C105:C107"/>
    <mergeCell ref="A108:A111"/>
    <mergeCell ref="B108:B111"/>
    <mergeCell ref="E108:E111"/>
    <mergeCell ref="F108:Q109"/>
    <mergeCell ref="C109:C111"/>
    <mergeCell ref="A112:A115"/>
    <mergeCell ref="B112:B115"/>
    <mergeCell ref="E112:E115"/>
    <mergeCell ref="E98:E101"/>
    <mergeCell ref="F98:Q99"/>
    <mergeCell ref="C99:C101"/>
    <mergeCell ref="A104:A107"/>
    <mergeCell ref="B104:B107"/>
    <mergeCell ref="E104:E107"/>
    <mergeCell ref="F104:Q105"/>
    <mergeCell ref="U90:U101"/>
    <mergeCell ref="C91:C93"/>
    <mergeCell ref="A94:A97"/>
    <mergeCell ref="B94:B97"/>
    <mergeCell ref="E94:E97"/>
    <mergeCell ref="F94:Q95"/>
    <mergeCell ref="C95:C97"/>
    <mergeCell ref="F96:Q97"/>
    <mergeCell ref="A98:A101"/>
    <mergeCell ref="B98:B101"/>
    <mergeCell ref="E84:E87"/>
    <mergeCell ref="F84:Q85"/>
    <mergeCell ref="C85:C87"/>
    <mergeCell ref="F86:Q87"/>
    <mergeCell ref="A90:A93"/>
    <mergeCell ref="B90:B93"/>
    <mergeCell ref="E90:E93"/>
    <mergeCell ref="F90:Q91"/>
    <mergeCell ref="U76:U87"/>
    <mergeCell ref="C77:C79"/>
    <mergeCell ref="A80:A83"/>
    <mergeCell ref="B80:B83"/>
    <mergeCell ref="E80:E83"/>
    <mergeCell ref="F80:Q81"/>
    <mergeCell ref="C81:C83"/>
    <mergeCell ref="F82:Q83"/>
    <mergeCell ref="A84:A87"/>
    <mergeCell ref="B84:B87"/>
    <mergeCell ref="A70:A73"/>
    <mergeCell ref="B70:B73"/>
    <mergeCell ref="E70:E73"/>
    <mergeCell ref="C71:C73"/>
    <mergeCell ref="F72:Q73"/>
    <mergeCell ref="A76:A79"/>
    <mergeCell ref="B76:B79"/>
    <mergeCell ref="E76:E79"/>
    <mergeCell ref="A62:A65"/>
    <mergeCell ref="B62:B65"/>
    <mergeCell ref="E62:E65"/>
    <mergeCell ref="U62:U73"/>
    <mergeCell ref="C63:C65"/>
    <mergeCell ref="A66:A69"/>
    <mergeCell ref="B66:B69"/>
    <mergeCell ref="E66:E69"/>
    <mergeCell ref="C67:C69"/>
    <mergeCell ref="F68:Q69"/>
    <mergeCell ref="E52:E55"/>
    <mergeCell ref="C53:C55"/>
    <mergeCell ref="A56:A59"/>
    <mergeCell ref="B56:B59"/>
    <mergeCell ref="E56:E59"/>
    <mergeCell ref="F56:Q57"/>
    <mergeCell ref="C57:C59"/>
    <mergeCell ref="F58:Q59"/>
    <mergeCell ref="T42:T45"/>
    <mergeCell ref="C43:C45"/>
    <mergeCell ref="A48:A51"/>
    <mergeCell ref="B48:B51"/>
    <mergeCell ref="E48:E51"/>
    <mergeCell ref="U48:U59"/>
    <mergeCell ref="C49:C51"/>
    <mergeCell ref="F50:Q51"/>
    <mergeCell ref="A52:A55"/>
    <mergeCell ref="B52:B55"/>
    <mergeCell ref="U34:U45"/>
    <mergeCell ref="C35:C37"/>
    <mergeCell ref="A38:A41"/>
    <mergeCell ref="B38:B41"/>
    <mergeCell ref="E38:E41"/>
    <mergeCell ref="C39:C41"/>
    <mergeCell ref="F40:Q41"/>
    <mergeCell ref="A42:A45"/>
    <mergeCell ref="B42:B45"/>
    <mergeCell ref="E42:E45"/>
    <mergeCell ref="C29:C31"/>
    <mergeCell ref="F30:Q31"/>
    <mergeCell ref="A34:A37"/>
    <mergeCell ref="B34:B37"/>
    <mergeCell ref="E34:E37"/>
    <mergeCell ref="F34:Q35"/>
    <mergeCell ref="U20:U31"/>
    <mergeCell ref="C21:C23"/>
    <mergeCell ref="A24:A27"/>
    <mergeCell ref="B24:B27"/>
    <mergeCell ref="E24:E27"/>
    <mergeCell ref="C25:C27"/>
    <mergeCell ref="A28:A31"/>
    <mergeCell ref="B28:B31"/>
    <mergeCell ref="E28:E31"/>
    <mergeCell ref="F28:Q29"/>
    <mergeCell ref="A14:A17"/>
    <mergeCell ref="B14:B17"/>
    <mergeCell ref="E14:E17"/>
    <mergeCell ref="F14:Q17"/>
    <mergeCell ref="C15:C17"/>
    <mergeCell ref="A20:A23"/>
    <mergeCell ref="B20:B23"/>
    <mergeCell ref="E20:E23"/>
    <mergeCell ref="F20:Q21"/>
    <mergeCell ref="B10:B13"/>
    <mergeCell ref="E10:E13"/>
    <mergeCell ref="F10:Q10"/>
    <mergeCell ref="C11:C13"/>
    <mergeCell ref="F11:Q11"/>
    <mergeCell ref="F12:Q13"/>
    <mergeCell ref="S3:S4"/>
    <mergeCell ref="T3:T4"/>
    <mergeCell ref="U3:U4"/>
    <mergeCell ref="V3:V4"/>
    <mergeCell ref="A6:A9"/>
    <mergeCell ref="B6:B9"/>
    <mergeCell ref="E6:E9"/>
    <mergeCell ref="U6:U17"/>
    <mergeCell ref="C7:C9"/>
    <mergeCell ref="A10:A13"/>
    <mergeCell ref="A3:A4"/>
    <mergeCell ref="B3:B4"/>
    <mergeCell ref="C3:C4"/>
    <mergeCell ref="D3:D4"/>
    <mergeCell ref="E3:E4"/>
    <mergeCell ref="F3:M3"/>
  </mergeCells>
  <pageMargins left="0.70866141732283472" right="0.70866141732283472" top="0.74803149606299213" bottom="0.74803149606299213" header="0.31496062992125984" footer="0.31496062992125984"/>
  <pageSetup paperSize="9" scale="5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72"/>
  <sheetViews>
    <sheetView zoomScale="68" zoomScaleNormal="68" workbookViewId="0">
      <selection activeCell="C160" activeCellId="11" sqref="A6:XFD17 A20:XFD31 A34:XFD45 A48:XFD59 A62:XFD73 A76:XFD87 A90:XFD101 A104:XFD115 A118:XFD129 A132:XFD143 A146:XFD157 A160:XFD171"/>
    </sheetView>
  </sheetViews>
  <sheetFormatPr defaultRowHeight="23.25" x14ac:dyDescent="0.35"/>
  <cols>
    <col min="1" max="1" width="6.85546875" style="92" customWidth="1"/>
    <col min="2" max="2" width="12.28515625" customWidth="1"/>
    <col min="3" max="3" width="11.7109375" style="2" customWidth="1"/>
    <col min="4" max="4" width="24.140625" customWidth="1"/>
    <col min="5" max="5" width="17.7109375" customWidth="1"/>
    <col min="6" max="17" width="6.28515625" customWidth="1"/>
    <col min="18" max="18" width="9.140625" style="2"/>
    <col min="19" max="19" width="14.42578125" style="2" customWidth="1"/>
    <col min="20" max="20" width="14.42578125" style="73" customWidth="1"/>
    <col min="21" max="21" width="12.5703125" style="32" customWidth="1"/>
    <col min="22" max="22" width="18.5703125" customWidth="1"/>
  </cols>
  <sheetData>
    <row r="1" spans="1:24" ht="30" customHeight="1" x14ac:dyDescent="0.35">
      <c r="A1" s="90" t="s">
        <v>169</v>
      </c>
      <c r="D1" s="27"/>
    </row>
    <row r="2" spans="1:24" ht="30.75" customHeight="1" thickBot="1" x14ac:dyDescent="0.4">
      <c r="B2" s="27" t="s">
        <v>168</v>
      </c>
    </row>
    <row r="3" spans="1:24" s="23" customFormat="1" ht="52.5" customHeight="1" x14ac:dyDescent="0.25">
      <c r="A3" s="99" t="s">
        <v>0</v>
      </c>
      <c r="B3" s="59" t="s">
        <v>165</v>
      </c>
      <c r="C3" s="61" t="s">
        <v>1</v>
      </c>
      <c r="D3" s="59" t="s">
        <v>2</v>
      </c>
      <c r="E3" s="59" t="s">
        <v>3</v>
      </c>
      <c r="F3" s="66" t="s">
        <v>4</v>
      </c>
      <c r="G3" s="65"/>
      <c r="H3" s="65"/>
      <c r="I3" s="65"/>
      <c r="J3" s="65"/>
      <c r="K3" s="65"/>
      <c r="L3" s="65"/>
      <c r="M3" s="65"/>
      <c r="N3" s="22"/>
      <c r="O3" s="22"/>
      <c r="P3" s="22"/>
      <c r="Q3" s="22"/>
      <c r="R3" s="22"/>
      <c r="S3" s="59" t="s">
        <v>166</v>
      </c>
      <c r="T3" s="74" t="s">
        <v>6</v>
      </c>
      <c r="U3" s="63" t="s">
        <v>7</v>
      </c>
      <c r="V3" s="54" t="s">
        <v>8</v>
      </c>
    </row>
    <row r="4" spans="1:24" s="23" customFormat="1" ht="57" customHeight="1" thickBot="1" x14ac:dyDescent="0.3">
      <c r="A4" s="100"/>
      <c r="B4" s="60"/>
      <c r="C4" s="62"/>
      <c r="D4" s="60"/>
      <c r="E4" s="60"/>
      <c r="F4" s="25">
        <v>1</v>
      </c>
      <c r="G4" s="24">
        <v>2</v>
      </c>
      <c r="H4" s="24">
        <v>3</v>
      </c>
      <c r="I4" s="24">
        <v>4</v>
      </c>
      <c r="J4" s="24">
        <v>5</v>
      </c>
      <c r="K4" s="24">
        <v>6</v>
      </c>
      <c r="L4" s="24">
        <v>7</v>
      </c>
      <c r="M4" s="24">
        <v>8</v>
      </c>
      <c r="N4" s="24">
        <v>9</v>
      </c>
      <c r="O4" s="24">
        <v>10</v>
      </c>
      <c r="P4" s="24">
        <v>11</v>
      </c>
      <c r="Q4" s="24">
        <v>12</v>
      </c>
      <c r="R4" s="26" t="s">
        <v>5</v>
      </c>
      <c r="S4" s="60"/>
      <c r="T4" s="75"/>
      <c r="U4" s="64"/>
      <c r="V4" s="55"/>
    </row>
    <row r="5" spans="1:24" ht="30.75" customHeight="1" thickBot="1" x14ac:dyDescent="0.4">
      <c r="A5" s="101"/>
      <c r="B5" s="7"/>
      <c r="C5" s="21"/>
      <c r="D5" s="7"/>
      <c r="E5" s="7"/>
      <c r="F5" s="28" t="s">
        <v>25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21"/>
      <c r="S5" s="21"/>
      <c r="T5" s="76"/>
      <c r="U5" s="33">
        <f>U6</f>
        <v>5</v>
      </c>
      <c r="V5" s="7" t="s">
        <v>26</v>
      </c>
      <c r="W5" s="9"/>
      <c r="X5" s="9"/>
    </row>
    <row r="6" spans="1:24" ht="30.75" hidden="1" customHeight="1" x14ac:dyDescent="0.35">
      <c r="A6" s="93">
        <v>1</v>
      </c>
      <c r="B6" s="59" t="s">
        <v>170</v>
      </c>
      <c r="C6" s="14" t="s">
        <v>9</v>
      </c>
      <c r="D6" s="11" t="s">
        <v>10</v>
      </c>
      <c r="E6" s="96" t="s">
        <v>13</v>
      </c>
      <c r="F6" s="3">
        <v>6</v>
      </c>
      <c r="G6" s="4">
        <v>4</v>
      </c>
      <c r="H6" s="4">
        <v>16</v>
      </c>
      <c r="I6" s="4">
        <v>6</v>
      </c>
      <c r="J6" s="4">
        <v>15</v>
      </c>
      <c r="K6" s="4">
        <v>8</v>
      </c>
      <c r="L6" s="4">
        <v>3</v>
      </c>
      <c r="M6" s="4">
        <v>5</v>
      </c>
      <c r="N6" s="4"/>
      <c r="O6" s="4"/>
      <c r="P6" s="4">
        <v>6</v>
      </c>
      <c r="Q6" s="4">
        <v>5</v>
      </c>
      <c r="R6" s="14">
        <f>SUM(F6:Q6)</f>
        <v>74</v>
      </c>
      <c r="S6" s="43" t="s">
        <v>14</v>
      </c>
      <c r="T6" s="77">
        <v>3</v>
      </c>
      <c r="U6" s="56">
        <v>5</v>
      </c>
      <c r="V6" s="11" t="s">
        <v>15</v>
      </c>
      <c r="W6" s="9"/>
      <c r="X6" s="9"/>
    </row>
    <row r="7" spans="1:24" ht="30.75" hidden="1" customHeight="1" thickBot="1" x14ac:dyDescent="0.4">
      <c r="A7" s="94"/>
      <c r="B7" s="108"/>
      <c r="C7" s="106">
        <v>40720</v>
      </c>
      <c r="D7" s="16" t="s">
        <v>11</v>
      </c>
      <c r="E7" s="97"/>
      <c r="F7" s="6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15"/>
      <c r="S7" s="44"/>
      <c r="T7" s="78"/>
      <c r="U7" s="57"/>
      <c r="V7" s="12"/>
      <c r="W7" s="9"/>
      <c r="X7" s="9"/>
    </row>
    <row r="8" spans="1:24" ht="30.75" hidden="1" customHeight="1" x14ac:dyDescent="0.35">
      <c r="A8" s="94"/>
      <c r="B8" s="108"/>
      <c r="C8" s="106"/>
      <c r="D8" s="16" t="s">
        <v>12</v>
      </c>
      <c r="E8" s="97"/>
      <c r="F8" s="3">
        <v>7</v>
      </c>
      <c r="G8" s="4">
        <v>4</v>
      </c>
      <c r="H8" s="67">
        <v>19</v>
      </c>
      <c r="I8" s="4">
        <v>8</v>
      </c>
      <c r="J8" s="4">
        <v>15</v>
      </c>
      <c r="K8" s="4">
        <v>8</v>
      </c>
      <c r="L8" s="4">
        <v>3</v>
      </c>
      <c r="M8" s="4">
        <v>4</v>
      </c>
      <c r="N8" s="4"/>
      <c r="O8" s="4"/>
      <c r="P8" s="4">
        <v>7</v>
      </c>
      <c r="Q8" s="4">
        <v>3</v>
      </c>
      <c r="R8" s="14">
        <f>SUM(F8:Q8)</f>
        <v>78</v>
      </c>
      <c r="S8" s="39" t="s">
        <v>17</v>
      </c>
      <c r="T8" s="79">
        <v>3</v>
      </c>
      <c r="U8" s="57"/>
      <c r="V8" s="11" t="s">
        <v>16</v>
      </c>
      <c r="W8" s="9"/>
      <c r="X8" s="9"/>
    </row>
    <row r="9" spans="1:24" ht="30.75" hidden="1" customHeight="1" thickBot="1" x14ac:dyDescent="0.4">
      <c r="A9" s="95"/>
      <c r="B9" s="60"/>
      <c r="C9" s="107"/>
      <c r="D9" s="12" t="s">
        <v>13</v>
      </c>
      <c r="E9" s="98"/>
      <c r="F9" s="6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15"/>
      <c r="S9" s="40"/>
      <c r="T9" s="78"/>
      <c r="U9" s="57"/>
      <c r="V9" s="12"/>
      <c r="W9" s="9"/>
      <c r="X9" s="9"/>
    </row>
    <row r="10" spans="1:24" ht="30.75" hidden="1" customHeight="1" x14ac:dyDescent="0.35">
      <c r="A10" s="93">
        <v>2</v>
      </c>
      <c r="B10" s="59" t="s">
        <v>171</v>
      </c>
      <c r="C10" s="14" t="s">
        <v>9</v>
      </c>
      <c r="D10" s="11" t="s">
        <v>10</v>
      </c>
      <c r="E10" s="96" t="s">
        <v>13</v>
      </c>
      <c r="F10" s="45" t="s">
        <v>18</v>
      </c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7"/>
      <c r="R10" s="14"/>
      <c r="S10" s="14"/>
      <c r="T10" s="79"/>
      <c r="U10" s="57"/>
      <c r="V10" s="11" t="s">
        <v>15</v>
      </c>
    </row>
    <row r="11" spans="1:24" ht="30.75" hidden="1" customHeight="1" thickBot="1" x14ac:dyDescent="0.4">
      <c r="A11" s="94"/>
      <c r="B11" s="108"/>
      <c r="C11" s="106">
        <v>40720</v>
      </c>
      <c r="D11" s="16" t="s">
        <v>11</v>
      </c>
      <c r="E11" s="97"/>
      <c r="F11" s="48" t="s">
        <v>19</v>
      </c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50"/>
      <c r="R11" s="15"/>
      <c r="S11" s="15"/>
      <c r="T11" s="78"/>
      <c r="U11" s="57"/>
      <c r="V11" s="12"/>
    </row>
    <row r="12" spans="1:24" ht="30.75" hidden="1" customHeight="1" x14ac:dyDescent="0.35">
      <c r="A12" s="94"/>
      <c r="B12" s="108"/>
      <c r="C12" s="106"/>
      <c r="D12" s="16" t="s">
        <v>12</v>
      </c>
      <c r="E12" s="97"/>
      <c r="F12" s="45" t="s">
        <v>20</v>
      </c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7"/>
      <c r="R12" s="14"/>
      <c r="S12" s="14"/>
      <c r="T12" s="79"/>
      <c r="U12" s="57"/>
      <c r="V12" s="11" t="s">
        <v>16</v>
      </c>
    </row>
    <row r="13" spans="1:24" ht="30.75" hidden="1" customHeight="1" thickBot="1" x14ac:dyDescent="0.4">
      <c r="A13" s="95"/>
      <c r="B13" s="60"/>
      <c r="C13" s="107"/>
      <c r="D13" s="12" t="s">
        <v>13</v>
      </c>
      <c r="E13" s="98"/>
      <c r="F13" s="48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50"/>
      <c r="R13" s="15"/>
      <c r="S13" s="15"/>
      <c r="T13" s="78"/>
      <c r="U13" s="57"/>
      <c r="V13" s="12"/>
    </row>
    <row r="14" spans="1:24" ht="30.75" hidden="1" customHeight="1" x14ac:dyDescent="0.35">
      <c r="A14" s="93">
        <v>3</v>
      </c>
      <c r="B14" s="59" t="s">
        <v>12</v>
      </c>
      <c r="C14" s="14" t="s">
        <v>9</v>
      </c>
      <c r="D14" s="17" t="s">
        <v>21</v>
      </c>
      <c r="E14" s="103" t="s">
        <v>24</v>
      </c>
      <c r="F14" s="45" t="s">
        <v>20</v>
      </c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7"/>
      <c r="R14" s="14"/>
      <c r="S14" s="14"/>
      <c r="T14" s="79"/>
      <c r="U14" s="57"/>
      <c r="V14" s="11" t="s">
        <v>15</v>
      </c>
    </row>
    <row r="15" spans="1:24" ht="30.75" hidden="1" customHeight="1" thickBot="1" x14ac:dyDescent="0.4">
      <c r="A15" s="94"/>
      <c r="B15" s="108"/>
      <c r="C15" s="106">
        <v>39229</v>
      </c>
      <c r="D15" s="18" t="s">
        <v>22</v>
      </c>
      <c r="E15" s="104"/>
      <c r="F15" s="51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3"/>
      <c r="R15" s="15"/>
      <c r="S15" s="15"/>
      <c r="T15" s="78"/>
      <c r="U15" s="57"/>
      <c r="V15" s="12"/>
    </row>
    <row r="16" spans="1:24" ht="30.75" hidden="1" customHeight="1" x14ac:dyDescent="0.35">
      <c r="A16" s="94"/>
      <c r="B16" s="108"/>
      <c r="C16" s="106"/>
      <c r="D16" s="18" t="s">
        <v>23</v>
      </c>
      <c r="E16" s="104"/>
      <c r="F16" s="51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3"/>
      <c r="R16" s="14"/>
      <c r="S16" s="14"/>
      <c r="T16" s="79"/>
      <c r="U16" s="57"/>
      <c r="V16" s="11" t="s">
        <v>16</v>
      </c>
    </row>
    <row r="17" spans="1:24" ht="30.75" hidden="1" customHeight="1" thickBot="1" x14ac:dyDescent="0.4">
      <c r="A17" s="95"/>
      <c r="B17" s="60"/>
      <c r="C17" s="107"/>
      <c r="D17" s="19" t="s">
        <v>22</v>
      </c>
      <c r="E17" s="105"/>
      <c r="F17" s="48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50"/>
      <c r="R17" s="15"/>
      <c r="S17" s="15"/>
      <c r="T17" s="78"/>
      <c r="U17" s="58"/>
      <c r="V17" s="12"/>
    </row>
    <row r="18" spans="1:24" ht="30.75" customHeight="1" thickBot="1" x14ac:dyDescent="0.4">
      <c r="A18" s="91"/>
      <c r="B18" s="1"/>
      <c r="C18" s="20"/>
      <c r="D18" s="1"/>
      <c r="E18" s="1"/>
      <c r="F18" s="29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20">
        <f>SUM(R6:R17)</f>
        <v>152</v>
      </c>
      <c r="S18" s="20">
        <v>20</v>
      </c>
      <c r="T18" s="80"/>
      <c r="U18" s="31">
        <f>SUM(R18:T18)</f>
        <v>172</v>
      </c>
      <c r="V18" s="13"/>
      <c r="W18" s="9"/>
      <c r="X18" s="9"/>
    </row>
    <row r="19" spans="1:24" ht="30.75" customHeight="1" thickBot="1" x14ac:dyDescent="0.4">
      <c r="A19" s="102"/>
      <c r="B19" s="4"/>
      <c r="C19" s="30"/>
      <c r="D19" s="1"/>
      <c r="E19" s="4"/>
      <c r="F19" s="29" t="s">
        <v>27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30"/>
      <c r="S19" s="30"/>
      <c r="T19" s="79"/>
      <c r="U19" s="33">
        <f>U20</f>
        <v>6</v>
      </c>
      <c r="V19" s="7" t="s">
        <v>26</v>
      </c>
      <c r="W19" s="9"/>
      <c r="X19" s="9"/>
    </row>
    <row r="20" spans="1:24" ht="30.75" hidden="1" customHeight="1" x14ac:dyDescent="0.35">
      <c r="A20" s="93">
        <v>4</v>
      </c>
      <c r="B20" s="59" t="s">
        <v>172</v>
      </c>
      <c r="C20" s="14" t="s">
        <v>9</v>
      </c>
      <c r="D20" s="11" t="s">
        <v>28</v>
      </c>
      <c r="E20" s="96" t="s">
        <v>32</v>
      </c>
      <c r="F20" s="45" t="s">
        <v>18</v>
      </c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7"/>
      <c r="R20" s="14"/>
      <c r="S20" s="14"/>
      <c r="T20" s="79"/>
      <c r="U20" s="56">
        <v>6</v>
      </c>
      <c r="V20" s="11" t="s">
        <v>34</v>
      </c>
      <c r="W20" s="9"/>
      <c r="X20" s="9"/>
    </row>
    <row r="21" spans="1:24" ht="30.75" hidden="1" customHeight="1" thickBot="1" x14ac:dyDescent="0.4">
      <c r="A21" s="94"/>
      <c r="B21" s="108"/>
      <c r="C21" s="106">
        <v>40596</v>
      </c>
      <c r="D21" s="16" t="s">
        <v>29</v>
      </c>
      <c r="E21" s="97"/>
      <c r="F21" s="48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50"/>
      <c r="R21" s="15"/>
      <c r="S21" s="15"/>
      <c r="T21" s="78"/>
      <c r="U21" s="57"/>
      <c r="V21" s="12"/>
      <c r="W21" s="9"/>
      <c r="X21" s="9"/>
    </row>
    <row r="22" spans="1:24" ht="30.75" hidden="1" customHeight="1" x14ac:dyDescent="0.35">
      <c r="A22" s="94"/>
      <c r="B22" s="108"/>
      <c r="C22" s="106"/>
      <c r="D22" s="16" t="s">
        <v>30</v>
      </c>
      <c r="E22" s="97"/>
      <c r="F22" s="3">
        <v>6</v>
      </c>
      <c r="G22" s="4">
        <v>5</v>
      </c>
      <c r="H22" s="4">
        <v>17</v>
      </c>
      <c r="I22" s="4">
        <v>7</v>
      </c>
      <c r="J22" s="4">
        <v>15</v>
      </c>
      <c r="K22" s="4">
        <v>8</v>
      </c>
      <c r="L22" s="4">
        <v>3</v>
      </c>
      <c r="M22" s="4">
        <v>4</v>
      </c>
      <c r="N22" s="4"/>
      <c r="O22" s="4"/>
      <c r="P22" s="4">
        <v>6</v>
      </c>
      <c r="Q22" s="4">
        <v>5</v>
      </c>
      <c r="R22" s="14">
        <f>SUM(F22:Q22)</f>
        <v>76</v>
      </c>
      <c r="S22" s="43" t="s">
        <v>14</v>
      </c>
      <c r="T22" s="79">
        <v>13</v>
      </c>
      <c r="U22" s="57"/>
      <c r="V22" s="11" t="s">
        <v>33</v>
      </c>
      <c r="W22" s="9"/>
      <c r="X22" s="9"/>
    </row>
    <row r="23" spans="1:24" ht="30.75" hidden="1" customHeight="1" thickBot="1" x14ac:dyDescent="0.4">
      <c r="A23" s="95"/>
      <c r="B23" s="60"/>
      <c r="C23" s="107"/>
      <c r="D23" s="12" t="s">
        <v>31</v>
      </c>
      <c r="E23" s="98"/>
      <c r="F23" s="6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15"/>
      <c r="S23" s="44"/>
      <c r="T23" s="78"/>
      <c r="U23" s="57"/>
      <c r="V23" s="12"/>
      <c r="W23" s="9"/>
      <c r="X23" s="9"/>
    </row>
    <row r="24" spans="1:24" ht="30.75" hidden="1" customHeight="1" x14ac:dyDescent="0.35">
      <c r="A24" s="93">
        <v>5</v>
      </c>
      <c r="B24" s="59" t="s">
        <v>173</v>
      </c>
      <c r="C24" s="14" t="s">
        <v>9</v>
      </c>
      <c r="D24" s="11" t="s">
        <v>35</v>
      </c>
      <c r="E24" s="96" t="s">
        <v>39</v>
      </c>
      <c r="F24" s="3" t="s">
        <v>20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14"/>
      <c r="S24" s="14"/>
      <c r="T24" s="79"/>
      <c r="U24" s="57"/>
      <c r="V24" s="11" t="s">
        <v>34</v>
      </c>
    </row>
    <row r="25" spans="1:24" ht="30.75" hidden="1" customHeight="1" thickBot="1" x14ac:dyDescent="0.4">
      <c r="A25" s="94"/>
      <c r="B25" s="108"/>
      <c r="C25" s="106">
        <v>39507</v>
      </c>
      <c r="D25" s="16" t="s">
        <v>36</v>
      </c>
      <c r="E25" s="97"/>
      <c r="F25" s="6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15"/>
      <c r="S25" s="15"/>
      <c r="T25" s="78"/>
      <c r="U25" s="57"/>
      <c r="V25" s="12"/>
    </row>
    <row r="26" spans="1:24" ht="30.75" hidden="1" customHeight="1" x14ac:dyDescent="0.35">
      <c r="A26" s="94"/>
      <c r="B26" s="108"/>
      <c r="C26" s="106"/>
      <c r="D26" s="16" t="s">
        <v>37</v>
      </c>
      <c r="E26" s="97"/>
      <c r="F26" s="3">
        <v>5</v>
      </c>
      <c r="G26" s="4">
        <v>3</v>
      </c>
      <c r="H26" s="4">
        <v>18</v>
      </c>
      <c r="I26" s="4">
        <v>8</v>
      </c>
      <c r="J26" s="4">
        <v>15</v>
      </c>
      <c r="K26" s="4">
        <v>7</v>
      </c>
      <c r="L26" s="4">
        <v>3</v>
      </c>
      <c r="M26" s="4">
        <v>4</v>
      </c>
      <c r="N26" s="4"/>
      <c r="O26" s="4"/>
      <c r="P26" s="4">
        <v>8</v>
      </c>
      <c r="Q26" s="4">
        <v>2</v>
      </c>
      <c r="R26" s="14">
        <f>SUM(F26:Q26)</f>
        <v>73</v>
      </c>
      <c r="S26" s="39" t="s">
        <v>17</v>
      </c>
      <c r="T26" s="79">
        <v>11</v>
      </c>
      <c r="U26" s="57"/>
      <c r="V26" s="11" t="s">
        <v>33</v>
      </c>
    </row>
    <row r="27" spans="1:24" ht="30.75" hidden="1" customHeight="1" thickBot="1" x14ac:dyDescent="0.4">
      <c r="A27" s="95"/>
      <c r="B27" s="60"/>
      <c r="C27" s="107"/>
      <c r="D27" s="12" t="s">
        <v>38</v>
      </c>
      <c r="E27" s="98"/>
      <c r="F27" s="6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15"/>
      <c r="S27" s="40"/>
      <c r="T27" s="78"/>
      <c r="U27" s="57"/>
      <c r="V27" s="12"/>
    </row>
    <row r="28" spans="1:24" ht="30.75" hidden="1" customHeight="1" x14ac:dyDescent="0.35">
      <c r="A28" s="93">
        <v>6</v>
      </c>
      <c r="B28" s="59" t="s">
        <v>174</v>
      </c>
      <c r="C28" s="14" t="s">
        <v>9</v>
      </c>
      <c r="D28" s="17" t="s">
        <v>163</v>
      </c>
      <c r="E28" s="103" t="s">
        <v>42</v>
      </c>
      <c r="F28" s="45" t="s">
        <v>18</v>
      </c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7"/>
      <c r="R28" s="14"/>
      <c r="S28" s="14"/>
      <c r="T28" s="79"/>
      <c r="U28" s="57"/>
      <c r="V28" s="11" t="s">
        <v>34</v>
      </c>
    </row>
    <row r="29" spans="1:24" ht="30.75" hidden="1" customHeight="1" thickBot="1" x14ac:dyDescent="0.4">
      <c r="A29" s="94"/>
      <c r="B29" s="108"/>
      <c r="C29" s="106">
        <v>41212</v>
      </c>
      <c r="D29" s="18" t="s">
        <v>40</v>
      </c>
      <c r="E29" s="104"/>
      <c r="F29" s="48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50"/>
      <c r="R29" s="15"/>
      <c r="S29" s="15"/>
      <c r="T29" s="78"/>
      <c r="U29" s="57"/>
      <c r="V29" s="12"/>
    </row>
    <row r="30" spans="1:24" ht="30.75" hidden="1" customHeight="1" x14ac:dyDescent="0.35">
      <c r="A30" s="94"/>
      <c r="B30" s="108"/>
      <c r="C30" s="106"/>
      <c r="D30" s="18" t="s">
        <v>164</v>
      </c>
      <c r="E30" s="104"/>
      <c r="F30" s="45" t="s">
        <v>20</v>
      </c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7"/>
      <c r="R30" s="14"/>
      <c r="S30" s="14"/>
      <c r="T30" s="79"/>
      <c r="U30" s="57"/>
      <c r="V30" s="11" t="s">
        <v>33</v>
      </c>
    </row>
    <row r="31" spans="1:24" ht="30.75" hidden="1" customHeight="1" thickBot="1" x14ac:dyDescent="0.4">
      <c r="A31" s="95"/>
      <c r="B31" s="60"/>
      <c r="C31" s="107"/>
      <c r="D31" s="19" t="s">
        <v>41</v>
      </c>
      <c r="E31" s="105"/>
      <c r="F31" s="48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50"/>
      <c r="R31" s="15"/>
      <c r="S31" s="15"/>
      <c r="T31" s="78"/>
      <c r="U31" s="58"/>
      <c r="V31" s="12"/>
    </row>
    <row r="32" spans="1:24" ht="30.75" customHeight="1" thickBot="1" x14ac:dyDescent="0.4">
      <c r="A32" s="91"/>
      <c r="B32" s="1"/>
      <c r="C32" s="20"/>
      <c r="D32" s="1"/>
      <c r="E32" s="1"/>
      <c r="F32" s="29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20">
        <f>SUM(R20:R31)</f>
        <v>149</v>
      </c>
      <c r="S32" s="20">
        <v>20</v>
      </c>
      <c r="T32" s="80"/>
      <c r="U32" s="31">
        <f>SUM(R32:T32)</f>
        <v>169</v>
      </c>
      <c r="V32" s="13"/>
      <c r="W32" s="9"/>
      <c r="X32" s="9"/>
    </row>
    <row r="33" spans="1:24" ht="30.75" customHeight="1" thickBot="1" x14ac:dyDescent="0.4">
      <c r="A33" s="102"/>
      <c r="B33" s="4"/>
      <c r="C33" s="30"/>
      <c r="D33" s="1"/>
      <c r="E33" s="4"/>
      <c r="F33" s="29" t="s">
        <v>43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30"/>
      <c r="S33" s="30"/>
      <c r="T33" s="79"/>
      <c r="U33" s="33">
        <f>U34</f>
        <v>1</v>
      </c>
      <c r="V33" s="7" t="s">
        <v>26</v>
      </c>
      <c r="W33" s="9"/>
      <c r="X33" s="9"/>
    </row>
    <row r="34" spans="1:24" ht="30.75" hidden="1" customHeight="1" x14ac:dyDescent="0.35">
      <c r="A34" s="93">
        <v>7</v>
      </c>
      <c r="B34" s="59" t="s">
        <v>175</v>
      </c>
      <c r="C34" s="14" t="s">
        <v>9</v>
      </c>
      <c r="D34" s="11" t="s">
        <v>44</v>
      </c>
      <c r="E34" s="96" t="s">
        <v>48</v>
      </c>
      <c r="F34" s="45" t="s">
        <v>20</v>
      </c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7"/>
      <c r="R34" s="14"/>
      <c r="S34" s="14"/>
      <c r="T34" s="79"/>
      <c r="U34" s="56">
        <v>1</v>
      </c>
      <c r="V34" s="11" t="s">
        <v>16</v>
      </c>
      <c r="W34" s="9"/>
      <c r="X34" s="9"/>
    </row>
    <row r="35" spans="1:24" ht="30.75" hidden="1" customHeight="1" thickBot="1" x14ac:dyDescent="0.4">
      <c r="A35" s="94"/>
      <c r="B35" s="108"/>
      <c r="C35" s="106">
        <v>41064</v>
      </c>
      <c r="D35" s="16" t="s">
        <v>45</v>
      </c>
      <c r="E35" s="97"/>
      <c r="F35" s="48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50"/>
      <c r="R35" s="15"/>
      <c r="S35" s="15"/>
      <c r="T35" s="78"/>
      <c r="U35" s="57"/>
      <c r="V35" s="12"/>
      <c r="W35" s="9"/>
      <c r="X35" s="9"/>
    </row>
    <row r="36" spans="1:24" ht="30.75" hidden="1" customHeight="1" x14ac:dyDescent="0.35">
      <c r="A36" s="94"/>
      <c r="B36" s="108"/>
      <c r="C36" s="106"/>
      <c r="D36" s="16" t="s">
        <v>47</v>
      </c>
      <c r="E36" s="97"/>
      <c r="F36" s="3">
        <v>5</v>
      </c>
      <c r="G36" s="4">
        <v>4</v>
      </c>
      <c r="H36" s="4">
        <v>16</v>
      </c>
      <c r="I36" s="4">
        <v>6</v>
      </c>
      <c r="J36" s="4">
        <v>15</v>
      </c>
      <c r="K36" s="4">
        <v>6</v>
      </c>
      <c r="L36" s="4">
        <v>2</v>
      </c>
      <c r="M36" s="4">
        <v>4</v>
      </c>
      <c r="N36" s="4"/>
      <c r="O36" s="4"/>
      <c r="P36" s="4">
        <v>6</v>
      </c>
      <c r="Q36" s="4">
        <v>3</v>
      </c>
      <c r="R36" s="14">
        <f>SUM(F36:Q36)</f>
        <v>67</v>
      </c>
      <c r="S36" s="43" t="s">
        <v>14</v>
      </c>
      <c r="T36" s="79">
        <v>22</v>
      </c>
      <c r="U36" s="57"/>
      <c r="V36" s="11" t="s">
        <v>34</v>
      </c>
      <c r="W36" s="9"/>
      <c r="X36" s="9"/>
    </row>
    <row r="37" spans="1:24" ht="30.75" hidden="1" customHeight="1" thickBot="1" x14ac:dyDescent="0.4">
      <c r="A37" s="95"/>
      <c r="B37" s="60"/>
      <c r="C37" s="107"/>
      <c r="D37" s="12" t="s">
        <v>46</v>
      </c>
      <c r="E37" s="98"/>
      <c r="F37" s="6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15"/>
      <c r="S37" s="44"/>
      <c r="T37" s="78"/>
      <c r="U37" s="57"/>
      <c r="V37" s="12"/>
      <c r="W37" s="9"/>
      <c r="X37" s="9"/>
    </row>
    <row r="38" spans="1:24" ht="30.75" hidden="1" customHeight="1" x14ac:dyDescent="0.35">
      <c r="A38" s="93">
        <v>8</v>
      </c>
      <c r="B38" s="59" t="s">
        <v>176</v>
      </c>
      <c r="C38" s="14" t="s">
        <v>49</v>
      </c>
      <c r="D38" s="11" t="s">
        <v>50</v>
      </c>
      <c r="E38" s="96" t="s">
        <v>54</v>
      </c>
      <c r="F38" s="3">
        <v>6</v>
      </c>
      <c r="G38" s="4">
        <v>5</v>
      </c>
      <c r="H38" s="4">
        <v>16</v>
      </c>
      <c r="I38" s="4">
        <v>6</v>
      </c>
      <c r="J38" s="4">
        <v>15</v>
      </c>
      <c r="K38" s="4">
        <v>7</v>
      </c>
      <c r="L38" s="4">
        <v>1</v>
      </c>
      <c r="M38" s="4">
        <v>5</v>
      </c>
      <c r="N38" s="4"/>
      <c r="O38" s="4"/>
      <c r="P38" s="4">
        <v>6</v>
      </c>
      <c r="Q38" s="4">
        <v>3</v>
      </c>
      <c r="R38" s="14">
        <f>SUM(F38:Q38)</f>
        <v>70</v>
      </c>
      <c r="S38" s="43" t="s">
        <v>14</v>
      </c>
      <c r="T38" s="79">
        <v>17</v>
      </c>
      <c r="U38" s="57"/>
      <c r="V38" s="11" t="s">
        <v>16</v>
      </c>
    </row>
    <row r="39" spans="1:24" ht="30.75" hidden="1" customHeight="1" thickBot="1" x14ac:dyDescent="0.4">
      <c r="A39" s="94"/>
      <c r="B39" s="108"/>
      <c r="C39" s="106">
        <v>39887</v>
      </c>
      <c r="D39" s="16" t="s">
        <v>51</v>
      </c>
      <c r="E39" s="97"/>
      <c r="F39" s="6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15"/>
      <c r="S39" s="44"/>
      <c r="T39" s="78"/>
      <c r="U39" s="57"/>
      <c r="V39" s="12"/>
    </row>
    <row r="40" spans="1:24" ht="30.75" hidden="1" customHeight="1" x14ac:dyDescent="0.35">
      <c r="A40" s="94"/>
      <c r="B40" s="108"/>
      <c r="C40" s="106"/>
      <c r="D40" s="16" t="s">
        <v>52</v>
      </c>
      <c r="E40" s="97"/>
      <c r="F40" s="45" t="s">
        <v>55</v>
      </c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7"/>
      <c r="R40" s="14"/>
      <c r="S40" s="14"/>
      <c r="T40" s="79"/>
      <c r="U40" s="57"/>
      <c r="V40" s="11" t="s">
        <v>34</v>
      </c>
    </row>
    <row r="41" spans="1:24" ht="30.75" hidden="1" customHeight="1" thickBot="1" x14ac:dyDescent="0.4">
      <c r="A41" s="95"/>
      <c r="B41" s="60"/>
      <c r="C41" s="107"/>
      <c r="D41" s="12" t="s">
        <v>53</v>
      </c>
      <c r="E41" s="98"/>
      <c r="F41" s="48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50"/>
      <c r="R41" s="15"/>
      <c r="S41" s="15"/>
      <c r="T41" s="78"/>
      <c r="U41" s="57"/>
      <c r="V41" s="12"/>
    </row>
    <row r="42" spans="1:24" ht="30.75" hidden="1" customHeight="1" x14ac:dyDescent="0.35">
      <c r="A42" s="93">
        <v>9</v>
      </c>
      <c r="B42" s="59" t="s">
        <v>177</v>
      </c>
      <c r="C42" s="14" t="s">
        <v>9</v>
      </c>
      <c r="D42" s="11" t="s">
        <v>100</v>
      </c>
      <c r="E42" s="103" t="s">
        <v>58</v>
      </c>
      <c r="F42" s="3">
        <v>6</v>
      </c>
      <c r="G42" s="4">
        <v>2</v>
      </c>
      <c r="H42" s="4">
        <v>23</v>
      </c>
      <c r="I42" s="4">
        <v>9</v>
      </c>
      <c r="J42" s="4">
        <v>15</v>
      </c>
      <c r="K42" s="4">
        <v>7</v>
      </c>
      <c r="L42" s="4">
        <v>3</v>
      </c>
      <c r="M42" s="4">
        <v>4</v>
      </c>
      <c r="N42" s="4"/>
      <c r="O42" s="4"/>
      <c r="P42" s="4">
        <v>8</v>
      </c>
      <c r="Q42" s="4">
        <v>5</v>
      </c>
      <c r="R42" s="14">
        <f>SUM(F42:Q42)</f>
        <v>82</v>
      </c>
      <c r="S42" s="41" t="s">
        <v>59</v>
      </c>
      <c r="T42" s="81" t="s">
        <v>60</v>
      </c>
      <c r="U42" s="57"/>
      <c r="V42" s="11" t="s">
        <v>16</v>
      </c>
    </row>
    <row r="43" spans="1:24" ht="30.75" hidden="1" customHeight="1" thickBot="1" x14ac:dyDescent="0.3">
      <c r="A43" s="94"/>
      <c r="B43" s="108"/>
      <c r="C43" s="106"/>
      <c r="D43" s="18" t="s">
        <v>56</v>
      </c>
      <c r="E43" s="104"/>
      <c r="F43" s="6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15"/>
      <c r="S43" s="42"/>
      <c r="T43" s="82"/>
      <c r="U43" s="57"/>
      <c r="V43" s="12"/>
    </row>
    <row r="44" spans="1:24" ht="30.75" hidden="1" customHeight="1" x14ac:dyDescent="0.35">
      <c r="A44" s="94"/>
      <c r="B44" s="108"/>
      <c r="C44" s="106"/>
      <c r="D44" s="18" t="s">
        <v>204</v>
      </c>
      <c r="E44" s="104"/>
      <c r="F44" s="3">
        <v>6</v>
      </c>
      <c r="G44" s="4">
        <v>4</v>
      </c>
      <c r="H44" s="4">
        <v>22</v>
      </c>
      <c r="I44" s="4">
        <v>9</v>
      </c>
      <c r="J44" s="4">
        <v>15</v>
      </c>
      <c r="K44" s="4">
        <v>8</v>
      </c>
      <c r="L44" s="4">
        <v>2</v>
      </c>
      <c r="M44" s="4">
        <v>4</v>
      </c>
      <c r="N44" s="4"/>
      <c r="O44" s="4"/>
      <c r="P44" s="4">
        <v>8</v>
      </c>
      <c r="Q44" s="4">
        <v>5</v>
      </c>
      <c r="R44" s="14">
        <f>SUM(F44:Q44)</f>
        <v>83</v>
      </c>
      <c r="S44" s="41" t="s">
        <v>59</v>
      </c>
      <c r="T44" s="82"/>
      <c r="U44" s="57"/>
      <c r="V44" s="11" t="s">
        <v>34</v>
      </c>
    </row>
    <row r="45" spans="1:24" ht="30.75" hidden="1" customHeight="1" thickBot="1" x14ac:dyDescent="0.3">
      <c r="A45" s="95"/>
      <c r="B45" s="60"/>
      <c r="C45" s="107"/>
      <c r="D45" s="19" t="s">
        <v>57</v>
      </c>
      <c r="E45" s="105"/>
      <c r="F45" s="6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15"/>
      <c r="S45" s="42"/>
      <c r="T45" s="83"/>
      <c r="U45" s="58"/>
      <c r="V45" s="12"/>
    </row>
    <row r="46" spans="1:24" ht="30.75" customHeight="1" thickBot="1" x14ac:dyDescent="0.4">
      <c r="A46" s="91"/>
      <c r="B46" s="1"/>
      <c r="C46" s="20"/>
      <c r="D46" s="1"/>
      <c r="E46" s="1"/>
      <c r="F46" s="29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20">
        <f>SUM(R34:R45)</f>
        <v>302</v>
      </c>
      <c r="S46" s="20">
        <v>70</v>
      </c>
      <c r="T46" s="84">
        <v>10</v>
      </c>
      <c r="U46" s="31">
        <f>SUM(R46:T46)</f>
        <v>382</v>
      </c>
      <c r="V46" s="13"/>
      <c r="W46" s="9"/>
      <c r="X46" s="9"/>
    </row>
    <row r="47" spans="1:24" ht="30.75" customHeight="1" thickBot="1" x14ac:dyDescent="0.4">
      <c r="A47" s="102"/>
      <c r="B47" s="4"/>
      <c r="C47" s="30"/>
      <c r="D47" s="1"/>
      <c r="E47" s="4"/>
      <c r="F47" s="29" t="s">
        <v>61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30"/>
      <c r="S47" s="30"/>
      <c r="T47" s="85"/>
      <c r="U47" s="33">
        <f>U48</f>
        <v>4</v>
      </c>
      <c r="V47" s="7" t="s">
        <v>26</v>
      </c>
      <c r="W47" s="9"/>
      <c r="X47" s="9"/>
    </row>
    <row r="48" spans="1:24" ht="30.75" hidden="1" customHeight="1" x14ac:dyDescent="0.35">
      <c r="A48" s="93">
        <v>10</v>
      </c>
      <c r="B48" s="59" t="s">
        <v>187</v>
      </c>
      <c r="C48" s="14" t="s">
        <v>9</v>
      </c>
      <c r="D48" s="11" t="s">
        <v>62</v>
      </c>
      <c r="E48" s="96" t="s">
        <v>65</v>
      </c>
      <c r="F48" s="3">
        <v>8</v>
      </c>
      <c r="G48" s="4">
        <v>5</v>
      </c>
      <c r="H48" s="4">
        <v>17</v>
      </c>
      <c r="I48" s="4">
        <v>7</v>
      </c>
      <c r="J48" s="4">
        <v>15</v>
      </c>
      <c r="K48" s="4">
        <v>7</v>
      </c>
      <c r="L48" s="4">
        <v>2</v>
      </c>
      <c r="M48" s="4">
        <v>4</v>
      </c>
      <c r="N48" s="4"/>
      <c r="O48" s="4"/>
      <c r="P48" s="4">
        <v>7</v>
      </c>
      <c r="Q48" s="4">
        <v>5</v>
      </c>
      <c r="R48" s="14">
        <f>SUM(F48:Q48)</f>
        <v>77</v>
      </c>
      <c r="S48" s="43" t="s">
        <v>14</v>
      </c>
      <c r="T48" s="79">
        <v>12</v>
      </c>
      <c r="U48" s="56">
        <v>4</v>
      </c>
      <c r="V48" s="11" t="s">
        <v>66</v>
      </c>
      <c r="W48" s="9"/>
      <c r="X48" s="9"/>
    </row>
    <row r="49" spans="1:24" ht="30.75" hidden="1" customHeight="1" thickBot="1" x14ac:dyDescent="0.4">
      <c r="A49" s="94"/>
      <c r="B49" s="108"/>
      <c r="C49" s="106">
        <v>41168</v>
      </c>
      <c r="D49" s="16" t="s">
        <v>63</v>
      </c>
      <c r="E49" s="97"/>
      <c r="F49" s="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15"/>
      <c r="S49" s="44"/>
      <c r="T49" s="78"/>
      <c r="U49" s="57"/>
      <c r="V49" s="12"/>
      <c r="W49" s="9"/>
      <c r="X49" s="9"/>
    </row>
    <row r="50" spans="1:24" ht="30.75" hidden="1" customHeight="1" x14ac:dyDescent="0.35">
      <c r="A50" s="94"/>
      <c r="B50" s="108"/>
      <c r="C50" s="106"/>
      <c r="D50" s="16" t="s">
        <v>64</v>
      </c>
      <c r="E50" s="97"/>
      <c r="F50" s="45" t="s">
        <v>18</v>
      </c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7"/>
      <c r="R50" s="14"/>
      <c r="S50" s="14"/>
      <c r="T50" s="79"/>
      <c r="U50" s="57"/>
      <c r="V50" s="11" t="s">
        <v>15</v>
      </c>
      <c r="W50" s="9"/>
      <c r="X50" s="9"/>
    </row>
    <row r="51" spans="1:24" ht="30.75" hidden="1" customHeight="1" thickBot="1" x14ac:dyDescent="0.4">
      <c r="A51" s="95"/>
      <c r="B51" s="60"/>
      <c r="C51" s="107"/>
      <c r="D51" s="12" t="s">
        <v>63</v>
      </c>
      <c r="E51" s="98"/>
      <c r="F51" s="48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50"/>
      <c r="R51" s="15"/>
      <c r="S51" s="15"/>
      <c r="T51" s="78"/>
      <c r="U51" s="57"/>
      <c r="V51" s="12"/>
      <c r="W51" s="9"/>
      <c r="X51" s="9"/>
    </row>
    <row r="52" spans="1:24" ht="30.75" hidden="1" customHeight="1" x14ac:dyDescent="0.35">
      <c r="A52" s="93">
        <v>11</v>
      </c>
      <c r="B52" s="59" t="s">
        <v>188</v>
      </c>
      <c r="C52" s="14" t="s">
        <v>9</v>
      </c>
      <c r="D52" s="11" t="s">
        <v>67</v>
      </c>
      <c r="E52" s="96" t="s">
        <v>71</v>
      </c>
      <c r="F52" s="3">
        <v>6</v>
      </c>
      <c r="G52" s="4">
        <v>5</v>
      </c>
      <c r="H52" s="4">
        <v>16</v>
      </c>
      <c r="I52" s="4">
        <v>6</v>
      </c>
      <c r="J52" s="4">
        <v>13</v>
      </c>
      <c r="K52" s="4">
        <v>7</v>
      </c>
      <c r="L52" s="4">
        <v>2</v>
      </c>
      <c r="M52" s="4">
        <v>5</v>
      </c>
      <c r="N52" s="4"/>
      <c r="O52" s="4"/>
      <c r="P52" s="4">
        <v>7</v>
      </c>
      <c r="Q52" s="4">
        <v>4</v>
      </c>
      <c r="R52" s="14">
        <f>SUM(F52:Q52)</f>
        <v>71</v>
      </c>
      <c r="S52" s="43" t="s">
        <v>14</v>
      </c>
      <c r="T52" s="86">
        <v>2</v>
      </c>
      <c r="U52" s="57"/>
      <c r="V52" s="11" t="s">
        <v>66</v>
      </c>
    </row>
    <row r="53" spans="1:24" ht="30.75" hidden="1" customHeight="1" thickBot="1" x14ac:dyDescent="0.4">
      <c r="A53" s="94"/>
      <c r="B53" s="108"/>
      <c r="C53" s="106">
        <v>39256</v>
      </c>
      <c r="D53" s="16" t="s">
        <v>68</v>
      </c>
      <c r="E53" s="97"/>
      <c r="F53" s="6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15"/>
      <c r="S53" s="44"/>
      <c r="T53" s="78"/>
      <c r="U53" s="57"/>
      <c r="V53" s="12"/>
    </row>
    <row r="54" spans="1:24" ht="30.75" hidden="1" customHeight="1" x14ac:dyDescent="0.35">
      <c r="A54" s="94"/>
      <c r="B54" s="108"/>
      <c r="C54" s="106"/>
      <c r="D54" s="16" t="s">
        <v>69</v>
      </c>
      <c r="E54" s="97"/>
      <c r="F54" s="3">
        <v>6</v>
      </c>
      <c r="G54" s="4">
        <v>3</v>
      </c>
      <c r="H54" s="4">
        <v>20</v>
      </c>
      <c r="I54" s="4">
        <v>9</v>
      </c>
      <c r="J54" s="4">
        <v>15</v>
      </c>
      <c r="K54" s="4">
        <v>8</v>
      </c>
      <c r="L54" s="4">
        <v>2</v>
      </c>
      <c r="M54" s="4">
        <v>5</v>
      </c>
      <c r="N54" s="4"/>
      <c r="O54" s="4"/>
      <c r="P54" s="4">
        <v>7</v>
      </c>
      <c r="Q54" s="4">
        <v>5</v>
      </c>
      <c r="R54" s="14">
        <f>SUM(F54:Q54)</f>
        <v>80</v>
      </c>
      <c r="S54" s="41" t="s">
        <v>59</v>
      </c>
      <c r="T54" s="79">
        <v>2</v>
      </c>
      <c r="U54" s="57"/>
      <c r="V54" s="11" t="s">
        <v>15</v>
      </c>
    </row>
    <row r="55" spans="1:24" ht="30.75" hidden="1" customHeight="1" thickBot="1" x14ac:dyDescent="0.4">
      <c r="A55" s="95"/>
      <c r="B55" s="60"/>
      <c r="C55" s="107"/>
      <c r="D55" s="12" t="s">
        <v>70</v>
      </c>
      <c r="E55" s="98"/>
      <c r="F55" s="6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15"/>
      <c r="S55" s="42"/>
      <c r="T55" s="78"/>
      <c r="U55" s="57"/>
      <c r="V55" s="12"/>
    </row>
    <row r="56" spans="1:24" ht="30.75" hidden="1" customHeight="1" x14ac:dyDescent="0.35">
      <c r="A56" s="93">
        <v>12</v>
      </c>
      <c r="B56" s="59" t="s">
        <v>189</v>
      </c>
      <c r="C56" s="14" t="s">
        <v>9</v>
      </c>
      <c r="D56" s="17" t="s">
        <v>72</v>
      </c>
      <c r="E56" s="103" t="s">
        <v>73</v>
      </c>
      <c r="F56" s="45" t="s">
        <v>20</v>
      </c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7"/>
      <c r="R56" s="14"/>
      <c r="S56" s="14"/>
      <c r="T56" s="79"/>
      <c r="U56" s="57"/>
      <c r="V56" s="11" t="s">
        <v>66</v>
      </c>
    </row>
    <row r="57" spans="1:24" ht="30.75" hidden="1" customHeight="1" thickBot="1" x14ac:dyDescent="0.4">
      <c r="A57" s="94"/>
      <c r="B57" s="108"/>
      <c r="C57" s="106">
        <v>39987</v>
      </c>
      <c r="D57" s="18" t="s">
        <v>73</v>
      </c>
      <c r="E57" s="104"/>
      <c r="F57" s="48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50"/>
      <c r="R57" s="15"/>
      <c r="S57" s="15"/>
      <c r="T57" s="78"/>
      <c r="U57" s="57"/>
      <c r="V57" s="12"/>
    </row>
    <row r="58" spans="1:24" ht="30.75" hidden="1" customHeight="1" x14ac:dyDescent="0.35">
      <c r="A58" s="94"/>
      <c r="B58" s="108"/>
      <c r="C58" s="106"/>
      <c r="D58" s="18" t="s">
        <v>74</v>
      </c>
      <c r="E58" s="104"/>
      <c r="F58" s="45" t="s">
        <v>20</v>
      </c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7"/>
      <c r="R58" s="14"/>
      <c r="S58" s="14"/>
      <c r="T58" s="79"/>
      <c r="U58" s="57"/>
      <c r="V58" s="11" t="s">
        <v>15</v>
      </c>
    </row>
    <row r="59" spans="1:24" ht="30.75" hidden="1" customHeight="1" thickBot="1" x14ac:dyDescent="0.4">
      <c r="A59" s="95"/>
      <c r="B59" s="60"/>
      <c r="C59" s="107"/>
      <c r="D59" s="19" t="s">
        <v>75</v>
      </c>
      <c r="E59" s="105"/>
      <c r="F59" s="48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50"/>
      <c r="R59" s="15"/>
      <c r="S59" s="15"/>
      <c r="T59" s="78"/>
      <c r="U59" s="58"/>
      <c r="V59" s="12"/>
    </row>
    <row r="60" spans="1:24" ht="30.75" customHeight="1" thickBot="1" x14ac:dyDescent="0.4">
      <c r="A60" s="91"/>
      <c r="B60" s="1"/>
      <c r="C60" s="20"/>
      <c r="D60" s="1"/>
      <c r="E60" s="1"/>
      <c r="F60" s="29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20">
        <f>SUM(R48:R59)</f>
        <v>228</v>
      </c>
      <c r="S60" s="20">
        <v>35</v>
      </c>
      <c r="T60" s="80"/>
      <c r="U60" s="31">
        <f>SUM(R60:T60)</f>
        <v>263</v>
      </c>
      <c r="V60" s="13"/>
      <c r="W60" s="9"/>
      <c r="X60" s="9"/>
    </row>
    <row r="61" spans="1:24" ht="30.75" customHeight="1" thickBot="1" x14ac:dyDescent="0.4">
      <c r="A61" s="102"/>
      <c r="B61" s="4"/>
      <c r="C61" s="30"/>
      <c r="D61" s="1"/>
      <c r="E61" s="4"/>
      <c r="F61" s="29" t="s">
        <v>76</v>
      </c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30"/>
      <c r="S61" s="30"/>
      <c r="T61" s="79"/>
      <c r="U61" s="33">
        <f>U62</f>
        <v>3</v>
      </c>
      <c r="V61" s="7" t="s">
        <v>26</v>
      </c>
      <c r="W61" s="9"/>
      <c r="X61" s="9"/>
    </row>
    <row r="62" spans="1:24" ht="30.75" hidden="1" customHeight="1" thickBot="1" x14ac:dyDescent="0.4">
      <c r="A62" s="93">
        <v>13</v>
      </c>
      <c r="B62" s="59" t="s">
        <v>190</v>
      </c>
      <c r="C62" s="14" t="s">
        <v>9</v>
      </c>
      <c r="D62" s="17" t="s">
        <v>72</v>
      </c>
      <c r="E62" s="96" t="s">
        <v>78</v>
      </c>
      <c r="F62" s="3">
        <v>6</v>
      </c>
      <c r="G62" s="4">
        <v>4</v>
      </c>
      <c r="H62" s="4">
        <v>12</v>
      </c>
      <c r="I62" s="4">
        <v>5</v>
      </c>
      <c r="J62" s="4">
        <v>11</v>
      </c>
      <c r="K62" s="4">
        <v>6</v>
      </c>
      <c r="L62" s="4">
        <v>2</v>
      </c>
      <c r="M62" s="4">
        <v>5</v>
      </c>
      <c r="N62" s="4"/>
      <c r="O62" s="4"/>
      <c r="P62" s="4">
        <v>6</v>
      </c>
      <c r="Q62" s="4">
        <v>5</v>
      </c>
      <c r="R62" s="14"/>
      <c r="S62" s="14" t="s">
        <v>79</v>
      </c>
      <c r="T62" s="79"/>
      <c r="U62" s="56">
        <v>3</v>
      </c>
      <c r="V62" s="11" t="s">
        <v>33</v>
      </c>
      <c r="W62" s="9"/>
      <c r="X62" s="9"/>
    </row>
    <row r="63" spans="1:24" ht="30.75" hidden="1" customHeight="1" thickBot="1" x14ac:dyDescent="0.4">
      <c r="A63" s="94"/>
      <c r="B63" s="108"/>
      <c r="C63" s="106">
        <v>39543</v>
      </c>
      <c r="D63" s="18" t="s">
        <v>73</v>
      </c>
      <c r="E63" s="97"/>
      <c r="F63" s="6"/>
      <c r="G63" s="7"/>
      <c r="H63" s="7"/>
      <c r="I63" s="7"/>
      <c r="J63" s="7"/>
      <c r="K63" s="7"/>
      <c r="L63" s="7"/>
      <c r="M63" s="7"/>
      <c r="N63" s="7"/>
      <c r="O63" s="7"/>
      <c r="P63" s="7"/>
      <c r="Q63" s="13">
        <f>SUM(F62:Q62)</f>
        <v>62</v>
      </c>
      <c r="R63" s="15"/>
      <c r="S63" s="15"/>
      <c r="T63" s="78"/>
      <c r="U63" s="57"/>
      <c r="V63" s="12"/>
      <c r="W63" s="9"/>
      <c r="X63" s="9"/>
    </row>
    <row r="64" spans="1:24" ht="30.75" hidden="1" customHeight="1" x14ac:dyDescent="0.35">
      <c r="A64" s="94"/>
      <c r="B64" s="108"/>
      <c r="C64" s="106"/>
      <c r="D64" s="16" t="s">
        <v>77</v>
      </c>
      <c r="E64" s="97"/>
      <c r="F64" s="3">
        <v>7</v>
      </c>
      <c r="G64" s="4">
        <v>5</v>
      </c>
      <c r="H64" s="67">
        <v>18</v>
      </c>
      <c r="I64" s="4">
        <v>8</v>
      </c>
      <c r="J64" s="4">
        <v>15</v>
      </c>
      <c r="K64" s="4">
        <v>7</v>
      </c>
      <c r="L64" s="4">
        <v>2</v>
      </c>
      <c r="M64" s="4">
        <v>4</v>
      </c>
      <c r="N64" s="4"/>
      <c r="O64" s="4"/>
      <c r="P64" s="4">
        <v>7</v>
      </c>
      <c r="Q64" s="4">
        <v>5</v>
      </c>
      <c r="R64" s="14">
        <f>SUM(F64:Q64)</f>
        <v>78</v>
      </c>
      <c r="S64" s="39" t="s">
        <v>17</v>
      </c>
      <c r="T64" s="79">
        <v>4</v>
      </c>
      <c r="U64" s="57"/>
      <c r="V64" s="11" t="s">
        <v>83</v>
      </c>
      <c r="W64" s="9"/>
      <c r="X64" s="9"/>
    </row>
    <row r="65" spans="1:24" ht="30.75" hidden="1" customHeight="1" thickBot="1" x14ac:dyDescent="0.4">
      <c r="A65" s="95"/>
      <c r="B65" s="60"/>
      <c r="C65" s="107"/>
      <c r="D65" s="12" t="s">
        <v>78</v>
      </c>
      <c r="E65" s="98"/>
      <c r="F65" s="6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15"/>
      <c r="S65" s="40"/>
      <c r="T65" s="78"/>
      <c r="U65" s="57"/>
      <c r="V65" s="12"/>
      <c r="W65" s="9"/>
      <c r="X65" s="9"/>
    </row>
    <row r="66" spans="1:24" ht="30.75" hidden="1" customHeight="1" x14ac:dyDescent="0.35">
      <c r="A66" s="93">
        <v>14</v>
      </c>
      <c r="B66" s="59" t="s">
        <v>191</v>
      </c>
      <c r="C66" s="70" t="s">
        <v>9</v>
      </c>
      <c r="D66" s="11" t="s">
        <v>62</v>
      </c>
      <c r="E66" s="96" t="s">
        <v>65</v>
      </c>
      <c r="F66" s="3">
        <v>7</v>
      </c>
      <c r="G66" s="4">
        <v>5</v>
      </c>
      <c r="H66" s="4">
        <v>18</v>
      </c>
      <c r="I66" s="4">
        <v>7</v>
      </c>
      <c r="J66" s="4">
        <v>15</v>
      </c>
      <c r="K66" s="4">
        <v>7</v>
      </c>
      <c r="L66" s="4">
        <v>2</v>
      </c>
      <c r="M66" s="4">
        <v>5</v>
      </c>
      <c r="N66" s="4"/>
      <c r="O66" s="4"/>
      <c r="P66" s="4">
        <v>8</v>
      </c>
      <c r="Q66" s="4">
        <v>3</v>
      </c>
      <c r="R66" s="14">
        <f>SUM(F66:Q66)</f>
        <v>77</v>
      </c>
      <c r="S66" s="39" t="s">
        <v>17</v>
      </c>
      <c r="T66" s="79">
        <v>6</v>
      </c>
      <c r="U66" s="57"/>
      <c r="V66" s="11" t="s">
        <v>33</v>
      </c>
    </row>
    <row r="67" spans="1:24" ht="30.75" hidden="1" customHeight="1" thickBot="1" x14ac:dyDescent="0.4">
      <c r="A67" s="94"/>
      <c r="B67" s="108"/>
      <c r="C67" s="106">
        <v>41168</v>
      </c>
      <c r="D67" s="16" t="s">
        <v>63</v>
      </c>
      <c r="E67" s="97"/>
      <c r="F67" s="6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15"/>
      <c r="S67" s="40"/>
      <c r="T67" s="78"/>
      <c r="U67" s="57"/>
      <c r="V67" s="12"/>
    </row>
    <row r="68" spans="1:24" ht="30.75" hidden="1" customHeight="1" x14ac:dyDescent="0.35">
      <c r="A68" s="94"/>
      <c r="B68" s="108"/>
      <c r="C68" s="106"/>
      <c r="D68" s="16" t="s">
        <v>64</v>
      </c>
      <c r="E68" s="97"/>
      <c r="F68" s="45" t="s">
        <v>20</v>
      </c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7"/>
      <c r="R68" s="14"/>
      <c r="S68" s="14"/>
      <c r="T68" s="79"/>
      <c r="U68" s="57"/>
      <c r="V68" s="11" t="s">
        <v>83</v>
      </c>
    </row>
    <row r="69" spans="1:24" ht="30.75" hidden="1" customHeight="1" thickBot="1" x14ac:dyDescent="0.4">
      <c r="A69" s="95"/>
      <c r="B69" s="60"/>
      <c r="C69" s="107"/>
      <c r="D69" s="12" t="s">
        <v>63</v>
      </c>
      <c r="E69" s="98"/>
      <c r="F69" s="48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50"/>
      <c r="R69" s="15"/>
      <c r="S69" s="15"/>
      <c r="T69" s="78"/>
      <c r="U69" s="57"/>
      <c r="V69" s="12"/>
    </row>
    <row r="70" spans="1:24" ht="30.75" hidden="1" customHeight="1" x14ac:dyDescent="0.35">
      <c r="A70" s="93">
        <v>15</v>
      </c>
      <c r="B70" s="59" t="s">
        <v>192</v>
      </c>
      <c r="C70" s="14" t="s">
        <v>9</v>
      </c>
      <c r="D70" s="17" t="s">
        <v>80</v>
      </c>
      <c r="E70" s="96" t="s">
        <v>78</v>
      </c>
      <c r="F70" s="3">
        <v>6</v>
      </c>
      <c r="G70" s="4">
        <v>3</v>
      </c>
      <c r="H70" s="4">
        <v>16</v>
      </c>
      <c r="I70" s="4">
        <v>6</v>
      </c>
      <c r="J70" s="4">
        <v>14</v>
      </c>
      <c r="K70" s="4">
        <v>6</v>
      </c>
      <c r="L70" s="4">
        <v>3</v>
      </c>
      <c r="M70" s="4">
        <v>5</v>
      </c>
      <c r="N70" s="4"/>
      <c r="O70" s="4"/>
      <c r="P70" s="4">
        <v>6</v>
      </c>
      <c r="Q70" s="4">
        <v>5</v>
      </c>
      <c r="R70" s="14">
        <f>SUM(F70:Q70)</f>
        <v>70</v>
      </c>
      <c r="S70" s="43" t="s">
        <v>14</v>
      </c>
      <c r="T70" s="79">
        <v>18</v>
      </c>
      <c r="U70" s="57"/>
      <c r="V70" s="11" t="s">
        <v>33</v>
      </c>
    </row>
    <row r="71" spans="1:24" ht="30.75" hidden="1" customHeight="1" thickBot="1" x14ac:dyDescent="0.4">
      <c r="A71" s="94"/>
      <c r="B71" s="108"/>
      <c r="C71" s="106">
        <v>41012</v>
      </c>
      <c r="D71" s="18" t="s">
        <v>81</v>
      </c>
      <c r="E71" s="97"/>
      <c r="F71" s="6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15"/>
      <c r="S71" s="44"/>
      <c r="T71" s="78"/>
      <c r="U71" s="57"/>
      <c r="V71" s="12"/>
    </row>
    <row r="72" spans="1:24" ht="30.75" hidden="1" customHeight="1" x14ac:dyDescent="0.35">
      <c r="A72" s="94"/>
      <c r="B72" s="108"/>
      <c r="C72" s="106"/>
      <c r="D72" s="18" t="s">
        <v>82</v>
      </c>
      <c r="E72" s="97"/>
      <c r="F72" s="45" t="s">
        <v>167</v>
      </c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7"/>
      <c r="R72" s="14"/>
      <c r="S72" s="14"/>
      <c r="T72" s="79"/>
      <c r="U72" s="57"/>
      <c r="V72" s="11" t="s">
        <v>83</v>
      </c>
    </row>
    <row r="73" spans="1:24" ht="30.75" hidden="1" customHeight="1" thickBot="1" x14ac:dyDescent="0.4">
      <c r="A73" s="95"/>
      <c r="B73" s="60"/>
      <c r="C73" s="107"/>
      <c r="D73" s="12" t="s">
        <v>78</v>
      </c>
      <c r="E73" s="98"/>
      <c r="F73" s="48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50"/>
      <c r="R73" s="15"/>
      <c r="S73" s="15"/>
      <c r="T73" s="78"/>
      <c r="U73" s="58"/>
      <c r="V73" s="12"/>
    </row>
    <row r="74" spans="1:24" ht="30.75" customHeight="1" thickBot="1" x14ac:dyDescent="0.4">
      <c r="A74" s="91"/>
      <c r="B74" s="1"/>
      <c r="C74" s="20"/>
      <c r="D74" s="1"/>
      <c r="E74" s="1"/>
      <c r="F74" s="3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20">
        <f>SUM(R62:R73)</f>
        <v>225</v>
      </c>
      <c r="S74" s="20">
        <v>40</v>
      </c>
      <c r="T74" s="80"/>
      <c r="U74" s="31">
        <f>SUM(R74:T74)</f>
        <v>265</v>
      </c>
      <c r="V74" s="13"/>
      <c r="W74" s="9"/>
      <c r="X74" s="9"/>
    </row>
    <row r="75" spans="1:24" ht="30.75" customHeight="1" thickBot="1" x14ac:dyDescent="0.4">
      <c r="A75" s="102"/>
      <c r="B75" s="4"/>
      <c r="C75" s="30"/>
      <c r="D75" s="1"/>
      <c r="E75" s="1"/>
      <c r="F75" s="36" t="s">
        <v>85</v>
      </c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30"/>
      <c r="S75" s="30"/>
      <c r="T75" s="79"/>
      <c r="U75" s="33">
        <f>U76</f>
        <v>8</v>
      </c>
      <c r="V75" s="7" t="s">
        <v>26</v>
      </c>
      <c r="W75" s="9"/>
      <c r="X75" s="9"/>
    </row>
    <row r="76" spans="1:24" ht="30.75" hidden="1" customHeight="1" x14ac:dyDescent="0.35">
      <c r="A76" s="93">
        <v>16</v>
      </c>
      <c r="B76" s="59" t="s">
        <v>193</v>
      </c>
      <c r="C76" s="14" t="s">
        <v>9</v>
      </c>
      <c r="D76" s="17" t="s">
        <v>86</v>
      </c>
      <c r="E76" s="96" t="s">
        <v>87</v>
      </c>
      <c r="F76" s="3">
        <v>6</v>
      </c>
      <c r="G76" s="4">
        <v>5</v>
      </c>
      <c r="H76" s="4">
        <v>16</v>
      </c>
      <c r="I76" s="4">
        <v>6</v>
      </c>
      <c r="J76" s="4">
        <v>13</v>
      </c>
      <c r="K76" s="4">
        <v>7</v>
      </c>
      <c r="L76" s="4">
        <v>2</v>
      </c>
      <c r="M76" s="4">
        <v>4</v>
      </c>
      <c r="N76" s="4"/>
      <c r="O76" s="4"/>
      <c r="P76" s="4">
        <v>6</v>
      </c>
      <c r="Q76" s="5">
        <v>5</v>
      </c>
      <c r="R76" s="34">
        <f>SUM(F76:Q76)</f>
        <v>70</v>
      </c>
      <c r="S76" s="43" t="s">
        <v>14</v>
      </c>
      <c r="T76" s="86">
        <v>8</v>
      </c>
      <c r="U76" s="56">
        <v>8</v>
      </c>
      <c r="V76" s="11" t="s">
        <v>83</v>
      </c>
      <c r="W76" s="9"/>
      <c r="X76" s="9"/>
    </row>
    <row r="77" spans="1:24" ht="30.75" hidden="1" customHeight="1" thickBot="1" x14ac:dyDescent="0.4">
      <c r="A77" s="94"/>
      <c r="B77" s="108"/>
      <c r="C77" s="106">
        <v>40824</v>
      </c>
      <c r="D77" s="18" t="s">
        <v>87</v>
      </c>
      <c r="E77" s="97"/>
      <c r="F77" s="6"/>
      <c r="G77" s="7"/>
      <c r="H77" s="7"/>
      <c r="I77" s="7"/>
      <c r="J77" s="7"/>
      <c r="K77" s="7"/>
      <c r="L77" s="7"/>
      <c r="M77" s="7"/>
      <c r="N77" s="7"/>
      <c r="O77" s="7"/>
      <c r="P77" s="7"/>
      <c r="Q77" s="8"/>
      <c r="R77" s="35"/>
      <c r="S77" s="44"/>
      <c r="T77" s="78"/>
      <c r="U77" s="57"/>
      <c r="V77" s="12"/>
      <c r="W77" s="9"/>
      <c r="X77" s="9"/>
    </row>
    <row r="78" spans="1:24" ht="30.75" hidden="1" customHeight="1" x14ac:dyDescent="0.35">
      <c r="A78" s="94"/>
      <c r="B78" s="108"/>
      <c r="C78" s="106"/>
      <c r="D78" s="16" t="s">
        <v>88</v>
      </c>
      <c r="E78" s="97"/>
      <c r="F78" s="37">
        <v>6</v>
      </c>
      <c r="G78" s="9">
        <v>4</v>
      </c>
      <c r="H78" s="9">
        <v>18</v>
      </c>
      <c r="I78" s="9">
        <v>8</v>
      </c>
      <c r="J78" s="9">
        <v>15</v>
      </c>
      <c r="K78" s="71">
        <v>8</v>
      </c>
      <c r="L78" s="9">
        <v>2</v>
      </c>
      <c r="M78" s="9">
        <v>4</v>
      </c>
      <c r="N78" s="9"/>
      <c r="O78" s="9"/>
      <c r="P78" s="9">
        <v>7</v>
      </c>
      <c r="Q78" s="9">
        <v>4</v>
      </c>
      <c r="R78" s="14">
        <f>SUM(F78:Q78)</f>
        <v>76</v>
      </c>
      <c r="S78" s="39" t="s">
        <v>17</v>
      </c>
      <c r="T78" s="79">
        <v>8</v>
      </c>
      <c r="U78" s="57"/>
      <c r="V78" s="11" t="s">
        <v>66</v>
      </c>
      <c r="W78" s="9"/>
      <c r="X78" s="9"/>
    </row>
    <row r="79" spans="1:24" ht="30.75" hidden="1" customHeight="1" thickBot="1" x14ac:dyDescent="0.4">
      <c r="A79" s="95"/>
      <c r="B79" s="60"/>
      <c r="C79" s="107"/>
      <c r="D79" s="12" t="s">
        <v>89</v>
      </c>
      <c r="E79" s="98"/>
      <c r="F79" s="6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15"/>
      <c r="S79" s="40"/>
      <c r="T79" s="78"/>
      <c r="U79" s="57"/>
      <c r="V79" s="12"/>
      <c r="W79" s="9"/>
      <c r="X79" s="9"/>
    </row>
    <row r="80" spans="1:24" ht="30.75" hidden="1" customHeight="1" x14ac:dyDescent="0.35">
      <c r="A80" s="93">
        <v>17</v>
      </c>
      <c r="B80" s="59" t="s">
        <v>194</v>
      </c>
      <c r="C80" s="14" t="s">
        <v>49</v>
      </c>
      <c r="D80" s="11" t="s">
        <v>90</v>
      </c>
      <c r="E80" s="96" t="s">
        <v>98</v>
      </c>
      <c r="F80" s="45" t="s">
        <v>18</v>
      </c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7"/>
      <c r="R80" s="14"/>
      <c r="S80" s="14"/>
      <c r="T80" s="79"/>
      <c r="U80" s="57"/>
      <c r="V80" s="11" t="s">
        <v>83</v>
      </c>
    </row>
    <row r="81" spans="1:24" ht="30.75" hidden="1" customHeight="1" thickBot="1" x14ac:dyDescent="0.4">
      <c r="A81" s="94"/>
      <c r="B81" s="108"/>
      <c r="C81" s="106">
        <v>41407</v>
      </c>
      <c r="D81" s="16" t="s">
        <v>91</v>
      </c>
      <c r="E81" s="97"/>
      <c r="F81" s="48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50"/>
      <c r="R81" s="15"/>
      <c r="S81" s="15"/>
      <c r="T81" s="78"/>
      <c r="U81" s="57"/>
      <c r="V81" s="12"/>
    </row>
    <row r="82" spans="1:24" ht="30.75" hidden="1" customHeight="1" x14ac:dyDescent="0.35">
      <c r="A82" s="94"/>
      <c r="B82" s="108"/>
      <c r="C82" s="106"/>
      <c r="D82" s="16" t="s">
        <v>92</v>
      </c>
      <c r="E82" s="97"/>
      <c r="F82" s="45" t="s">
        <v>18</v>
      </c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7"/>
      <c r="R82" s="14"/>
      <c r="S82" s="14"/>
      <c r="T82" s="79"/>
      <c r="U82" s="57"/>
      <c r="V82" s="11" t="s">
        <v>66</v>
      </c>
    </row>
    <row r="83" spans="1:24" ht="30.75" hidden="1" customHeight="1" thickBot="1" x14ac:dyDescent="0.4">
      <c r="A83" s="95"/>
      <c r="B83" s="60"/>
      <c r="C83" s="107"/>
      <c r="D83" s="12" t="s">
        <v>93</v>
      </c>
      <c r="E83" s="98"/>
      <c r="F83" s="48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50"/>
      <c r="R83" s="15"/>
      <c r="S83" s="15"/>
      <c r="T83" s="78"/>
      <c r="U83" s="57"/>
      <c r="V83" s="12"/>
    </row>
    <row r="84" spans="1:24" ht="30.75" hidden="1" customHeight="1" x14ac:dyDescent="0.35">
      <c r="A84" s="93">
        <v>18</v>
      </c>
      <c r="B84" s="59" t="s">
        <v>195</v>
      </c>
      <c r="C84" s="14" t="s">
        <v>49</v>
      </c>
      <c r="D84" s="17" t="s">
        <v>94</v>
      </c>
      <c r="E84" s="96" t="s">
        <v>98</v>
      </c>
      <c r="F84" s="45" t="s">
        <v>18</v>
      </c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7"/>
      <c r="R84" s="14"/>
      <c r="S84" s="14"/>
      <c r="T84" s="79"/>
      <c r="U84" s="57"/>
      <c r="V84" s="11" t="s">
        <v>83</v>
      </c>
    </row>
    <row r="85" spans="1:24" ht="30.75" hidden="1" customHeight="1" thickBot="1" x14ac:dyDescent="0.4">
      <c r="A85" s="94"/>
      <c r="B85" s="108"/>
      <c r="C85" s="106">
        <v>41024</v>
      </c>
      <c r="D85" s="18" t="s">
        <v>95</v>
      </c>
      <c r="E85" s="97"/>
      <c r="F85" s="48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50"/>
      <c r="R85" s="15"/>
      <c r="S85" s="15"/>
      <c r="T85" s="78"/>
      <c r="U85" s="57"/>
      <c r="V85" s="12"/>
    </row>
    <row r="86" spans="1:24" ht="30.75" hidden="1" customHeight="1" x14ac:dyDescent="0.35">
      <c r="A86" s="94"/>
      <c r="B86" s="108"/>
      <c r="C86" s="106"/>
      <c r="D86" s="18" t="s">
        <v>96</v>
      </c>
      <c r="E86" s="97"/>
      <c r="F86" s="45" t="s">
        <v>20</v>
      </c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7"/>
      <c r="R86" s="14"/>
      <c r="S86" s="14"/>
      <c r="T86" s="79"/>
      <c r="U86" s="57"/>
      <c r="V86" s="11" t="s">
        <v>66</v>
      </c>
    </row>
    <row r="87" spans="1:24" ht="30.75" hidden="1" customHeight="1" thickBot="1" x14ac:dyDescent="0.4">
      <c r="A87" s="95"/>
      <c r="B87" s="60"/>
      <c r="C87" s="107"/>
      <c r="D87" s="12" t="s">
        <v>97</v>
      </c>
      <c r="E87" s="98"/>
      <c r="F87" s="48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50"/>
      <c r="R87" s="15"/>
      <c r="S87" s="15"/>
      <c r="T87" s="78"/>
      <c r="U87" s="58"/>
      <c r="V87" s="12"/>
    </row>
    <row r="88" spans="1:24" ht="30.75" customHeight="1" thickBot="1" x14ac:dyDescent="0.4">
      <c r="A88" s="91"/>
      <c r="B88" s="1"/>
      <c r="C88" s="20"/>
      <c r="D88" s="1"/>
      <c r="E88" s="1"/>
      <c r="F88" s="29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20">
        <f>SUM(R76:R87)</f>
        <v>146</v>
      </c>
      <c r="S88" s="20">
        <v>20</v>
      </c>
      <c r="T88" s="80"/>
      <c r="U88" s="31">
        <f>SUM(R88:T88)</f>
        <v>166</v>
      </c>
      <c r="V88" s="13"/>
      <c r="W88" s="9"/>
      <c r="X88" s="9"/>
    </row>
    <row r="89" spans="1:24" ht="30.75" customHeight="1" thickBot="1" x14ac:dyDescent="0.4">
      <c r="A89" s="102"/>
      <c r="B89" s="4"/>
      <c r="C89" s="30"/>
      <c r="D89" s="1"/>
      <c r="E89" s="1"/>
      <c r="F89" s="29" t="s">
        <v>99</v>
      </c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30"/>
      <c r="S89" s="30"/>
      <c r="T89" s="79"/>
      <c r="U89" s="33">
        <f>U90</f>
        <v>12</v>
      </c>
      <c r="V89" s="1" t="s">
        <v>84</v>
      </c>
      <c r="W89" s="9"/>
      <c r="X89" s="9"/>
    </row>
    <row r="90" spans="1:24" ht="30.75" hidden="1" customHeight="1" x14ac:dyDescent="0.35">
      <c r="A90" s="93">
        <v>19</v>
      </c>
      <c r="B90" s="59" t="s">
        <v>196</v>
      </c>
      <c r="C90" s="14" t="s">
        <v>9</v>
      </c>
      <c r="D90" s="11" t="s">
        <v>44</v>
      </c>
      <c r="E90" s="96" t="s">
        <v>46</v>
      </c>
      <c r="F90" s="45" t="s">
        <v>18</v>
      </c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7"/>
      <c r="R90" s="14"/>
      <c r="S90" s="14"/>
      <c r="T90" s="79"/>
      <c r="U90" s="56">
        <v>12</v>
      </c>
      <c r="V90" s="11" t="s">
        <v>15</v>
      </c>
      <c r="W90" s="9"/>
      <c r="X90" s="9"/>
    </row>
    <row r="91" spans="1:24" ht="30.75" hidden="1" customHeight="1" thickBot="1" x14ac:dyDescent="0.4">
      <c r="A91" s="94"/>
      <c r="B91" s="108"/>
      <c r="C91" s="106">
        <v>41064</v>
      </c>
      <c r="D91" s="16" t="s">
        <v>45</v>
      </c>
      <c r="E91" s="97"/>
      <c r="F91" s="48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50"/>
      <c r="R91" s="15"/>
      <c r="S91" s="15"/>
      <c r="T91" s="78"/>
      <c r="U91" s="57"/>
      <c r="V91" s="12"/>
      <c r="W91" s="9"/>
      <c r="X91" s="9"/>
    </row>
    <row r="92" spans="1:24" ht="30.75" hidden="1" customHeight="1" thickBot="1" x14ac:dyDescent="0.4">
      <c r="A92" s="94"/>
      <c r="B92" s="108"/>
      <c r="C92" s="106"/>
      <c r="D92" s="16" t="s">
        <v>47</v>
      </c>
      <c r="E92" s="97"/>
      <c r="F92" s="3">
        <v>6</v>
      </c>
      <c r="G92" s="4">
        <v>5</v>
      </c>
      <c r="H92" s="4">
        <v>10</v>
      </c>
      <c r="I92" s="4">
        <v>5</v>
      </c>
      <c r="J92" s="4">
        <v>15</v>
      </c>
      <c r="K92" s="4">
        <v>6</v>
      </c>
      <c r="L92" s="4">
        <v>2</v>
      </c>
      <c r="M92" s="4">
        <v>4</v>
      </c>
      <c r="N92" s="4"/>
      <c r="O92" s="4"/>
      <c r="P92" s="4">
        <v>6</v>
      </c>
      <c r="Q92" s="4">
        <v>5</v>
      </c>
      <c r="R92" s="14"/>
      <c r="S92" s="14" t="s">
        <v>79</v>
      </c>
      <c r="T92" s="79"/>
      <c r="U92" s="57"/>
      <c r="V92" s="11" t="s">
        <v>16</v>
      </c>
      <c r="W92" s="9"/>
      <c r="X92" s="9"/>
    </row>
    <row r="93" spans="1:24" ht="30.75" hidden="1" customHeight="1" thickBot="1" x14ac:dyDescent="0.4">
      <c r="A93" s="95"/>
      <c r="B93" s="60"/>
      <c r="C93" s="107"/>
      <c r="D93" s="12" t="s">
        <v>46</v>
      </c>
      <c r="E93" s="98"/>
      <c r="F93" s="6"/>
      <c r="G93" s="7"/>
      <c r="H93" s="7"/>
      <c r="I93" s="7"/>
      <c r="J93" s="7"/>
      <c r="K93" s="7"/>
      <c r="L93" s="7"/>
      <c r="M93" s="7"/>
      <c r="N93" s="7"/>
      <c r="O93" s="7"/>
      <c r="P93" s="7"/>
      <c r="Q93" s="13">
        <f>SUM(F92:Q92)</f>
        <v>64</v>
      </c>
      <c r="R93" s="15"/>
      <c r="S93" s="15"/>
      <c r="T93" s="78"/>
      <c r="U93" s="57"/>
      <c r="V93" s="12"/>
      <c r="W93" s="9"/>
      <c r="X93" s="9"/>
    </row>
    <row r="94" spans="1:24" ht="30.75" hidden="1" customHeight="1" x14ac:dyDescent="0.35">
      <c r="A94" s="93">
        <v>20</v>
      </c>
      <c r="B94" s="59" t="s">
        <v>197</v>
      </c>
      <c r="C94" s="14" t="s">
        <v>9</v>
      </c>
      <c r="D94" s="11" t="s">
        <v>100</v>
      </c>
      <c r="E94" s="96" t="s">
        <v>103</v>
      </c>
      <c r="F94" s="45" t="s">
        <v>20</v>
      </c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7"/>
      <c r="R94" s="14"/>
      <c r="S94" s="14"/>
      <c r="T94" s="79"/>
      <c r="U94" s="57"/>
      <c r="V94" s="11" t="s">
        <v>15</v>
      </c>
    </row>
    <row r="95" spans="1:24" ht="30.75" hidden="1" customHeight="1" thickBot="1" x14ac:dyDescent="0.4">
      <c r="A95" s="94"/>
      <c r="B95" s="108"/>
      <c r="C95" s="106">
        <v>41051</v>
      </c>
      <c r="D95" s="16" t="s">
        <v>101</v>
      </c>
      <c r="E95" s="97"/>
      <c r="F95" s="48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50"/>
      <c r="R95" s="15"/>
      <c r="S95" s="15"/>
      <c r="T95" s="78"/>
      <c r="U95" s="57"/>
      <c r="V95" s="12"/>
    </row>
    <row r="96" spans="1:24" ht="30.75" hidden="1" customHeight="1" x14ac:dyDescent="0.35">
      <c r="A96" s="94"/>
      <c r="B96" s="108"/>
      <c r="C96" s="106"/>
      <c r="D96" s="16" t="s">
        <v>102</v>
      </c>
      <c r="E96" s="97"/>
      <c r="F96" s="45" t="s">
        <v>20</v>
      </c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7"/>
      <c r="R96" s="14"/>
      <c r="S96" s="14"/>
      <c r="T96" s="79"/>
      <c r="U96" s="57"/>
      <c r="V96" s="11" t="s">
        <v>16</v>
      </c>
    </row>
    <row r="97" spans="1:24" ht="30.75" hidden="1" customHeight="1" thickBot="1" x14ac:dyDescent="0.4">
      <c r="A97" s="95"/>
      <c r="B97" s="60"/>
      <c r="C97" s="107"/>
      <c r="D97" s="12" t="s">
        <v>103</v>
      </c>
      <c r="E97" s="98"/>
      <c r="F97" s="48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50"/>
      <c r="R97" s="15"/>
      <c r="S97" s="15"/>
      <c r="T97" s="78"/>
      <c r="U97" s="57"/>
      <c r="V97" s="12"/>
    </row>
    <row r="98" spans="1:24" ht="30.75" hidden="1" customHeight="1" x14ac:dyDescent="0.35">
      <c r="A98" s="93">
        <v>21</v>
      </c>
      <c r="B98" s="59" t="s">
        <v>198</v>
      </c>
      <c r="C98" s="14" t="s">
        <v>9</v>
      </c>
      <c r="D98" s="11" t="s">
        <v>100</v>
      </c>
      <c r="E98" s="96" t="s">
        <v>104</v>
      </c>
      <c r="F98" s="45" t="s">
        <v>18</v>
      </c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7"/>
      <c r="R98" s="14"/>
      <c r="S98" s="14"/>
      <c r="T98" s="79"/>
      <c r="U98" s="57"/>
      <c r="V98" s="11" t="s">
        <v>15</v>
      </c>
    </row>
    <row r="99" spans="1:24" ht="30.75" hidden="1" customHeight="1" thickBot="1" x14ac:dyDescent="0.4">
      <c r="A99" s="94"/>
      <c r="B99" s="108"/>
      <c r="C99" s="106">
        <v>41051</v>
      </c>
      <c r="D99" s="16" t="s">
        <v>101</v>
      </c>
      <c r="E99" s="97"/>
      <c r="F99" s="48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50"/>
      <c r="R99" s="15"/>
      <c r="S99" s="15"/>
      <c r="T99" s="78"/>
      <c r="U99" s="57"/>
      <c r="V99" s="12"/>
    </row>
    <row r="100" spans="1:24" ht="30.75" hidden="1" customHeight="1" thickBot="1" x14ac:dyDescent="0.4">
      <c r="A100" s="94"/>
      <c r="B100" s="108"/>
      <c r="C100" s="106"/>
      <c r="D100" s="16" t="s">
        <v>102</v>
      </c>
      <c r="E100" s="97"/>
      <c r="F100" s="3">
        <v>6</v>
      </c>
      <c r="G100" s="4">
        <v>4</v>
      </c>
      <c r="H100" s="4">
        <v>12</v>
      </c>
      <c r="I100" s="4">
        <v>5</v>
      </c>
      <c r="J100" s="4">
        <v>12</v>
      </c>
      <c r="K100" s="4">
        <v>6</v>
      </c>
      <c r="L100" s="4">
        <v>2</v>
      </c>
      <c r="M100" s="4">
        <v>4</v>
      </c>
      <c r="N100" s="4"/>
      <c r="O100" s="4"/>
      <c r="P100" s="4">
        <v>6</v>
      </c>
      <c r="Q100" s="4">
        <v>3</v>
      </c>
      <c r="R100" s="14"/>
      <c r="S100" s="14" t="s">
        <v>79</v>
      </c>
      <c r="T100" s="79"/>
      <c r="U100" s="57"/>
      <c r="V100" s="11" t="s">
        <v>16</v>
      </c>
    </row>
    <row r="101" spans="1:24" ht="30.75" hidden="1" customHeight="1" thickBot="1" x14ac:dyDescent="0.4">
      <c r="A101" s="95"/>
      <c r="B101" s="60"/>
      <c r="C101" s="107"/>
      <c r="D101" s="12" t="s">
        <v>103</v>
      </c>
      <c r="E101" s="98"/>
      <c r="F101" s="6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13">
        <f>SUM(F100:Q100)</f>
        <v>60</v>
      </c>
      <c r="R101" s="15"/>
      <c r="S101" s="15"/>
      <c r="T101" s="78"/>
      <c r="U101" s="58"/>
      <c r="V101" s="12"/>
    </row>
    <row r="102" spans="1:24" ht="30.75" customHeight="1" thickBot="1" x14ac:dyDescent="0.4">
      <c r="A102" s="91"/>
      <c r="B102" s="1"/>
      <c r="C102" s="20"/>
      <c r="D102" s="1"/>
      <c r="E102" s="1"/>
      <c r="F102" s="29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20"/>
      <c r="S102" s="20"/>
      <c r="T102" s="80"/>
      <c r="U102" s="31"/>
      <c r="V102" s="13"/>
      <c r="W102" s="9"/>
      <c r="X102" s="9"/>
    </row>
    <row r="103" spans="1:24" ht="30.75" customHeight="1" thickBot="1" x14ac:dyDescent="0.4">
      <c r="A103" s="102"/>
      <c r="B103" s="4"/>
      <c r="C103" s="30"/>
      <c r="D103" s="1"/>
      <c r="E103" s="1"/>
      <c r="F103" s="29" t="s">
        <v>105</v>
      </c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30"/>
      <c r="S103" s="30"/>
      <c r="T103" s="79"/>
      <c r="U103" s="33">
        <f>U104</f>
        <v>10</v>
      </c>
      <c r="V103" s="1" t="s">
        <v>84</v>
      </c>
      <c r="W103" s="9"/>
      <c r="X103" s="9"/>
    </row>
    <row r="104" spans="1:24" ht="30.75" hidden="1" customHeight="1" x14ac:dyDescent="0.35">
      <c r="A104" s="93">
        <v>22</v>
      </c>
      <c r="B104" s="59" t="s">
        <v>199</v>
      </c>
      <c r="C104" s="14" t="s">
        <v>9</v>
      </c>
      <c r="D104" s="11" t="s">
        <v>106</v>
      </c>
      <c r="E104" s="96" t="s">
        <v>112</v>
      </c>
      <c r="F104" s="45" t="s">
        <v>18</v>
      </c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7"/>
      <c r="R104" s="14"/>
      <c r="S104" s="14"/>
      <c r="T104" s="79"/>
      <c r="U104" s="56">
        <v>10</v>
      </c>
      <c r="V104" s="11" t="s">
        <v>34</v>
      </c>
      <c r="W104" s="9"/>
      <c r="X104" s="9"/>
    </row>
    <row r="105" spans="1:24" ht="30.75" hidden="1" customHeight="1" thickBot="1" x14ac:dyDescent="0.4">
      <c r="A105" s="94"/>
      <c r="B105" s="108"/>
      <c r="C105" s="106">
        <v>39840</v>
      </c>
      <c r="D105" s="16" t="s">
        <v>107</v>
      </c>
      <c r="E105" s="97"/>
      <c r="F105" s="51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3"/>
      <c r="R105" s="15"/>
      <c r="S105" s="15"/>
      <c r="T105" s="78"/>
      <c r="U105" s="57"/>
      <c r="V105" s="12"/>
      <c r="W105" s="9"/>
      <c r="X105" s="9"/>
    </row>
    <row r="106" spans="1:24" ht="30.75" hidden="1" customHeight="1" thickBot="1" x14ac:dyDescent="0.4">
      <c r="A106" s="94"/>
      <c r="B106" s="108"/>
      <c r="C106" s="106"/>
      <c r="D106" s="16" t="s">
        <v>108</v>
      </c>
      <c r="E106" s="97"/>
      <c r="F106" s="3">
        <v>5</v>
      </c>
      <c r="G106" s="4">
        <v>2</v>
      </c>
      <c r="H106" s="4">
        <v>16</v>
      </c>
      <c r="I106" s="4">
        <v>6</v>
      </c>
      <c r="J106" s="4">
        <v>15</v>
      </c>
      <c r="K106" s="4">
        <v>7</v>
      </c>
      <c r="L106" s="4">
        <v>2</v>
      </c>
      <c r="M106" s="4">
        <v>4</v>
      </c>
      <c r="N106" s="4"/>
      <c r="O106" s="4"/>
      <c r="P106" s="4">
        <v>7</v>
      </c>
      <c r="Q106" s="5">
        <v>3</v>
      </c>
      <c r="R106" s="34">
        <f>SUM(F106:Q106)</f>
        <v>67</v>
      </c>
      <c r="S106" s="43" t="s">
        <v>14</v>
      </c>
      <c r="T106" s="79">
        <v>21</v>
      </c>
      <c r="U106" s="57"/>
      <c r="V106" s="12" t="s">
        <v>33</v>
      </c>
      <c r="W106" s="9"/>
      <c r="X106" s="9"/>
    </row>
    <row r="107" spans="1:24" ht="30.75" hidden="1" customHeight="1" thickBot="1" x14ac:dyDescent="0.4">
      <c r="A107" s="95"/>
      <c r="B107" s="60"/>
      <c r="C107" s="107"/>
      <c r="D107" s="12" t="s">
        <v>16</v>
      </c>
      <c r="E107" s="98"/>
      <c r="F107" s="6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8"/>
      <c r="R107" s="35"/>
      <c r="S107" s="44"/>
      <c r="T107" s="78"/>
      <c r="U107" s="57"/>
      <c r="V107" s="12"/>
      <c r="W107" s="9"/>
      <c r="X107" s="9"/>
    </row>
    <row r="108" spans="1:24" ht="30.75" hidden="1" customHeight="1" x14ac:dyDescent="0.35">
      <c r="A108" s="93">
        <v>23</v>
      </c>
      <c r="B108" s="59" t="s">
        <v>200</v>
      </c>
      <c r="C108" s="14" t="s">
        <v>49</v>
      </c>
      <c r="D108" s="11" t="s">
        <v>109</v>
      </c>
      <c r="E108" s="96" t="s">
        <v>111</v>
      </c>
      <c r="F108" s="51" t="s">
        <v>20</v>
      </c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3"/>
      <c r="R108" s="14"/>
      <c r="S108" s="14"/>
      <c r="T108" s="79"/>
      <c r="U108" s="57"/>
      <c r="V108" s="11" t="s">
        <v>34</v>
      </c>
    </row>
    <row r="109" spans="1:24" ht="30.75" hidden="1" customHeight="1" thickBot="1" x14ac:dyDescent="0.4">
      <c r="A109" s="94"/>
      <c r="B109" s="108"/>
      <c r="C109" s="106">
        <v>41351</v>
      </c>
      <c r="D109" s="16"/>
      <c r="E109" s="97"/>
      <c r="F109" s="48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50"/>
      <c r="R109" s="15"/>
      <c r="S109" s="15"/>
      <c r="T109" s="78"/>
      <c r="U109" s="57"/>
      <c r="V109" s="12"/>
    </row>
    <row r="110" spans="1:24" ht="30.75" hidden="1" customHeight="1" thickBot="1" x14ac:dyDescent="0.4">
      <c r="A110" s="94"/>
      <c r="B110" s="108"/>
      <c r="C110" s="106"/>
      <c r="D110" s="16" t="s">
        <v>110</v>
      </c>
      <c r="E110" s="97"/>
      <c r="F110" s="3">
        <v>6</v>
      </c>
      <c r="G110" s="4">
        <v>5</v>
      </c>
      <c r="H110" s="4">
        <v>16</v>
      </c>
      <c r="I110" s="4">
        <v>7</v>
      </c>
      <c r="J110" s="4">
        <v>15</v>
      </c>
      <c r="K110" s="4">
        <v>7</v>
      </c>
      <c r="L110" s="4">
        <v>2</v>
      </c>
      <c r="M110" s="4">
        <v>5</v>
      </c>
      <c r="N110" s="4"/>
      <c r="O110" s="4"/>
      <c r="P110" s="4">
        <v>6</v>
      </c>
      <c r="Q110" s="4">
        <v>5</v>
      </c>
      <c r="R110" s="14">
        <f>SUM(F110:Q110)</f>
        <v>74</v>
      </c>
      <c r="S110" s="43" t="s">
        <v>14</v>
      </c>
      <c r="T110" s="79">
        <v>14</v>
      </c>
      <c r="U110" s="57"/>
      <c r="V110" s="12" t="s">
        <v>33</v>
      </c>
    </row>
    <row r="111" spans="1:24" ht="30.75" hidden="1" customHeight="1" thickBot="1" x14ac:dyDescent="0.4">
      <c r="A111" s="95"/>
      <c r="B111" s="60"/>
      <c r="C111" s="107"/>
      <c r="D111" s="12" t="s">
        <v>111</v>
      </c>
      <c r="E111" s="98"/>
      <c r="F111" s="6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15"/>
      <c r="S111" s="44"/>
      <c r="T111" s="78"/>
      <c r="U111" s="57"/>
      <c r="V111" s="12"/>
    </row>
    <row r="112" spans="1:24" ht="30.75" hidden="1" customHeight="1" x14ac:dyDescent="0.35">
      <c r="A112" s="93">
        <v>24</v>
      </c>
      <c r="B112" s="59" t="s">
        <v>201</v>
      </c>
      <c r="C112" s="14" t="s">
        <v>9</v>
      </c>
      <c r="D112" s="11" t="s">
        <v>113</v>
      </c>
      <c r="E112" s="96" t="s">
        <v>111</v>
      </c>
      <c r="F112" s="45" t="s">
        <v>18</v>
      </c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7"/>
      <c r="R112" s="14"/>
      <c r="S112" s="14"/>
      <c r="T112" s="79"/>
      <c r="U112" s="57"/>
      <c r="V112" s="11" t="s">
        <v>34</v>
      </c>
    </row>
    <row r="113" spans="1:24" ht="30.75" hidden="1" customHeight="1" thickBot="1" x14ac:dyDescent="0.4">
      <c r="A113" s="94"/>
      <c r="B113" s="108"/>
      <c r="C113" s="106">
        <v>41426</v>
      </c>
      <c r="D113" s="16" t="s">
        <v>114</v>
      </c>
      <c r="E113" s="97"/>
      <c r="F113" s="48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50"/>
      <c r="R113" s="15"/>
      <c r="S113" s="15"/>
      <c r="T113" s="78"/>
      <c r="U113" s="57"/>
      <c r="V113" s="12"/>
    </row>
    <row r="114" spans="1:24" ht="30.75" hidden="1" customHeight="1" thickBot="1" x14ac:dyDescent="0.4">
      <c r="A114" s="94"/>
      <c r="B114" s="108"/>
      <c r="C114" s="106"/>
      <c r="D114" s="16" t="s">
        <v>116</v>
      </c>
      <c r="E114" s="97"/>
      <c r="F114" s="45" t="s">
        <v>20</v>
      </c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7"/>
      <c r="R114" s="14"/>
      <c r="S114" s="14"/>
      <c r="T114" s="79"/>
      <c r="U114" s="57"/>
      <c r="V114" s="12" t="s">
        <v>33</v>
      </c>
    </row>
    <row r="115" spans="1:24" ht="30.75" hidden="1" customHeight="1" thickBot="1" x14ac:dyDescent="0.4">
      <c r="A115" s="95"/>
      <c r="B115" s="60"/>
      <c r="C115" s="107"/>
      <c r="D115" s="12" t="s">
        <v>115</v>
      </c>
      <c r="E115" s="98"/>
      <c r="F115" s="48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50"/>
      <c r="R115" s="15"/>
      <c r="S115" s="15"/>
      <c r="T115" s="78"/>
      <c r="U115" s="58"/>
      <c r="V115" s="12"/>
    </row>
    <row r="116" spans="1:24" ht="30.75" customHeight="1" thickBot="1" x14ac:dyDescent="0.4">
      <c r="A116" s="91"/>
      <c r="B116" s="1"/>
      <c r="C116" s="20"/>
      <c r="D116" s="1"/>
      <c r="E116" s="1"/>
      <c r="F116" s="3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20">
        <f>SUM(R104:R115)</f>
        <v>141</v>
      </c>
      <c r="S116" s="20"/>
      <c r="T116" s="80"/>
      <c r="U116" s="31">
        <f>SUM(R116:T116)</f>
        <v>141</v>
      </c>
      <c r="V116" s="13"/>
      <c r="W116" s="9"/>
      <c r="X116" s="9"/>
    </row>
    <row r="117" spans="1:24" ht="30.75" customHeight="1" thickBot="1" x14ac:dyDescent="0.4">
      <c r="A117" s="102"/>
      <c r="B117" s="4"/>
      <c r="C117" s="30"/>
      <c r="D117" s="1"/>
      <c r="E117" s="1"/>
      <c r="F117" s="36" t="s">
        <v>117</v>
      </c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30"/>
      <c r="S117" s="30"/>
      <c r="T117" s="79"/>
      <c r="U117" s="33">
        <f>U118</f>
        <v>7</v>
      </c>
      <c r="V117" s="1" t="s">
        <v>84</v>
      </c>
      <c r="W117" s="9"/>
      <c r="X117" s="9"/>
    </row>
    <row r="118" spans="1:24" ht="30.75" hidden="1" customHeight="1" x14ac:dyDescent="0.35">
      <c r="A118" s="93">
        <v>25</v>
      </c>
      <c r="B118" s="59" t="s">
        <v>124</v>
      </c>
      <c r="C118" s="14" t="s">
        <v>49</v>
      </c>
      <c r="D118" s="11" t="s">
        <v>118</v>
      </c>
      <c r="E118" s="96" t="s">
        <v>122</v>
      </c>
      <c r="F118" s="45" t="s">
        <v>20</v>
      </c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7"/>
      <c r="R118" s="34"/>
      <c r="S118" s="14"/>
      <c r="T118" s="79"/>
      <c r="U118" s="56">
        <v>7</v>
      </c>
      <c r="V118" s="11" t="s">
        <v>33</v>
      </c>
      <c r="W118" s="9"/>
      <c r="X118" s="9"/>
    </row>
    <row r="119" spans="1:24" ht="30.75" hidden="1" customHeight="1" thickBot="1" x14ac:dyDescent="0.4">
      <c r="A119" s="94"/>
      <c r="B119" s="108"/>
      <c r="C119" s="106">
        <v>39610</v>
      </c>
      <c r="D119" s="16" t="s">
        <v>119</v>
      </c>
      <c r="E119" s="97"/>
      <c r="F119" s="51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3"/>
      <c r="R119" s="35"/>
      <c r="S119" s="15"/>
      <c r="T119" s="78"/>
      <c r="U119" s="57"/>
      <c r="V119" s="12"/>
      <c r="W119" s="9"/>
      <c r="X119" s="9"/>
    </row>
    <row r="120" spans="1:24" ht="30.75" hidden="1" customHeight="1" x14ac:dyDescent="0.35">
      <c r="A120" s="94"/>
      <c r="B120" s="108"/>
      <c r="C120" s="106"/>
      <c r="D120" s="16" t="s">
        <v>120</v>
      </c>
      <c r="E120" s="97"/>
      <c r="F120" s="3">
        <v>6</v>
      </c>
      <c r="G120" s="4">
        <v>5</v>
      </c>
      <c r="H120" s="4">
        <v>18</v>
      </c>
      <c r="I120" s="4">
        <v>8</v>
      </c>
      <c r="J120" s="4">
        <v>15</v>
      </c>
      <c r="K120" s="72">
        <v>7</v>
      </c>
      <c r="L120" s="4">
        <v>3</v>
      </c>
      <c r="M120" s="4">
        <v>4</v>
      </c>
      <c r="N120" s="4"/>
      <c r="O120" s="4"/>
      <c r="P120" s="4">
        <v>6</v>
      </c>
      <c r="Q120" s="5">
        <v>4</v>
      </c>
      <c r="R120" s="34">
        <f>SUM(F120:Q120)</f>
        <v>76</v>
      </c>
      <c r="S120" s="39" t="s">
        <v>17</v>
      </c>
      <c r="T120" s="79">
        <v>9</v>
      </c>
      <c r="U120" s="57"/>
      <c r="V120" s="11" t="s">
        <v>83</v>
      </c>
      <c r="W120" s="9"/>
      <c r="X120" s="9"/>
    </row>
    <row r="121" spans="1:24" ht="30.75" hidden="1" customHeight="1" thickBot="1" x14ac:dyDescent="0.4">
      <c r="A121" s="95"/>
      <c r="B121" s="60"/>
      <c r="C121" s="107"/>
      <c r="D121" s="12" t="s">
        <v>121</v>
      </c>
      <c r="E121" s="98"/>
      <c r="F121" s="6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8"/>
      <c r="R121" s="35"/>
      <c r="S121" s="40"/>
      <c r="T121" s="78"/>
      <c r="U121" s="57"/>
      <c r="V121" s="12"/>
      <c r="W121" s="9"/>
      <c r="X121" s="9"/>
    </row>
    <row r="122" spans="1:24" ht="30.75" hidden="1" customHeight="1" thickBot="1" x14ac:dyDescent="0.4">
      <c r="A122" s="93">
        <v>26</v>
      </c>
      <c r="B122" s="59" t="s">
        <v>202</v>
      </c>
      <c r="C122" s="14" t="s">
        <v>49</v>
      </c>
      <c r="D122" s="11" t="s">
        <v>123</v>
      </c>
      <c r="E122" s="96" t="s">
        <v>122</v>
      </c>
      <c r="F122" s="37">
        <v>6</v>
      </c>
      <c r="G122" s="9">
        <v>2</v>
      </c>
      <c r="H122" s="9">
        <v>13</v>
      </c>
      <c r="I122" s="9">
        <v>5</v>
      </c>
      <c r="J122" s="9">
        <v>11</v>
      </c>
      <c r="K122" s="9">
        <v>8</v>
      </c>
      <c r="L122" s="9">
        <v>4</v>
      </c>
      <c r="M122" s="9">
        <v>4</v>
      </c>
      <c r="N122" s="9"/>
      <c r="O122" s="9"/>
      <c r="P122" s="9">
        <v>6</v>
      </c>
      <c r="Q122" s="9">
        <v>5</v>
      </c>
      <c r="R122" s="14"/>
      <c r="S122" s="14" t="s">
        <v>79</v>
      </c>
      <c r="T122" s="79"/>
      <c r="U122" s="57"/>
      <c r="V122" s="11" t="s">
        <v>33</v>
      </c>
    </row>
    <row r="123" spans="1:24" ht="30.75" hidden="1" customHeight="1" thickBot="1" x14ac:dyDescent="0.4">
      <c r="A123" s="94"/>
      <c r="B123" s="108"/>
      <c r="C123" s="106">
        <v>41529</v>
      </c>
      <c r="D123" s="16" t="s">
        <v>122</v>
      </c>
      <c r="E123" s="97"/>
      <c r="F123" s="6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13">
        <f>SUM(F122:Q122)</f>
        <v>64</v>
      </c>
      <c r="R123" s="15"/>
      <c r="S123" s="15"/>
      <c r="T123" s="78"/>
      <c r="U123" s="57"/>
      <c r="V123" s="12"/>
    </row>
    <row r="124" spans="1:24" ht="30.75" hidden="1" customHeight="1" x14ac:dyDescent="0.35">
      <c r="A124" s="94"/>
      <c r="B124" s="108"/>
      <c r="C124" s="106"/>
      <c r="D124" s="16" t="s">
        <v>124</v>
      </c>
      <c r="E124" s="97"/>
      <c r="F124" s="3">
        <v>6</v>
      </c>
      <c r="G124" s="4">
        <v>4</v>
      </c>
      <c r="H124" s="4">
        <v>16</v>
      </c>
      <c r="I124" s="4">
        <v>6</v>
      </c>
      <c r="J124" s="4">
        <v>15</v>
      </c>
      <c r="K124" s="68">
        <v>8</v>
      </c>
      <c r="L124" s="4">
        <v>3</v>
      </c>
      <c r="M124" s="4">
        <v>4</v>
      </c>
      <c r="N124" s="4"/>
      <c r="O124" s="4"/>
      <c r="P124" s="4">
        <v>6</v>
      </c>
      <c r="Q124" s="4">
        <v>5</v>
      </c>
      <c r="R124" s="14">
        <f>SUM(F124:Q124)</f>
        <v>73</v>
      </c>
      <c r="S124" s="43" t="s">
        <v>14</v>
      </c>
      <c r="T124" s="79">
        <v>15</v>
      </c>
      <c r="U124" s="57"/>
      <c r="V124" s="11" t="s">
        <v>83</v>
      </c>
    </row>
    <row r="125" spans="1:24" ht="30.75" hidden="1" customHeight="1" thickBot="1" x14ac:dyDescent="0.4">
      <c r="A125" s="95"/>
      <c r="B125" s="60"/>
      <c r="C125" s="107"/>
      <c r="D125" s="16" t="s">
        <v>122</v>
      </c>
      <c r="E125" s="98"/>
      <c r="F125" s="6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15"/>
      <c r="S125" s="44"/>
      <c r="T125" s="78"/>
      <c r="U125" s="57"/>
      <c r="V125" s="12"/>
    </row>
    <row r="126" spans="1:24" ht="30.75" hidden="1" customHeight="1" x14ac:dyDescent="0.35">
      <c r="A126" s="93">
        <v>27</v>
      </c>
      <c r="B126" s="59" t="s">
        <v>203</v>
      </c>
      <c r="C126" s="14" t="s">
        <v>49</v>
      </c>
      <c r="D126" s="11" t="s">
        <v>123</v>
      </c>
      <c r="E126" s="96" t="s">
        <v>125</v>
      </c>
      <c r="F126" s="45" t="s">
        <v>20</v>
      </c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7"/>
      <c r="R126" s="14"/>
      <c r="S126" s="14"/>
      <c r="T126" s="79"/>
      <c r="U126" s="57"/>
      <c r="V126" s="11" t="s">
        <v>33</v>
      </c>
    </row>
    <row r="127" spans="1:24" ht="30.75" hidden="1" customHeight="1" thickBot="1" x14ac:dyDescent="0.4">
      <c r="A127" s="94"/>
      <c r="B127" s="108"/>
      <c r="C127" s="106">
        <v>41529</v>
      </c>
      <c r="D127" s="16" t="s">
        <v>122</v>
      </c>
      <c r="E127" s="97"/>
      <c r="F127" s="48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50"/>
      <c r="R127" s="15"/>
      <c r="S127" s="15"/>
      <c r="T127" s="78"/>
      <c r="U127" s="57"/>
      <c r="V127" s="12"/>
    </row>
    <row r="128" spans="1:24" ht="30.75" hidden="1" customHeight="1" thickBot="1" x14ac:dyDescent="0.4">
      <c r="A128" s="94"/>
      <c r="B128" s="108"/>
      <c r="C128" s="106"/>
      <c r="D128" s="16" t="s">
        <v>124</v>
      </c>
      <c r="E128" s="97"/>
      <c r="F128" s="3">
        <v>8</v>
      </c>
      <c r="G128" s="4">
        <v>2</v>
      </c>
      <c r="H128" s="4">
        <v>12</v>
      </c>
      <c r="I128" s="4">
        <v>5</v>
      </c>
      <c r="J128" s="4">
        <v>11</v>
      </c>
      <c r="K128" s="4">
        <v>7</v>
      </c>
      <c r="L128" s="4">
        <v>3</v>
      </c>
      <c r="M128" s="4">
        <v>4</v>
      </c>
      <c r="N128" s="4"/>
      <c r="O128" s="4"/>
      <c r="P128" s="4">
        <v>8</v>
      </c>
      <c r="Q128" s="4">
        <v>4</v>
      </c>
      <c r="R128" s="14"/>
      <c r="S128" s="14" t="s">
        <v>79</v>
      </c>
      <c r="T128" s="79"/>
      <c r="U128" s="57"/>
      <c r="V128" s="11" t="s">
        <v>83</v>
      </c>
    </row>
    <row r="129" spans="1:24" ht="30.75" hidden="1" customHeight="1" thickBot="1" x14ac:dyDescent="0.4">
      <c r="A129" s="95"/>
      <c r="B129" s="60"/>
      <c r="C129" s="107"/>
      <c r="D129" s="16" t="s">
        <v>122</v>
      </c>
      <c r="E129" s="98"/>
      <c r="F129" s="6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13">
        <f>SUM(F128:Q128)</f>
        <v>64</v>
      </c>
      <c r="R129" s="15"/>
      <c r="S129" s="15"/>
      <c r="T129" s="78"/>
      <c r="U129" s="58"/>
      <c r="V129" s="12"/>
    </row>
    <row r="130" spans="1:24" ht="30.75" customHeight="1" thickBot="1" x14ac:dyDescent="0.4">
      <c r="A130" s="91"/>
      <c r="B130" s="1"/>
      <c r="C130" s="20"/>
      <c r="D130" s="1"/>
      <c r="E130" s="1"/>
      <c r="F130" s="29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20">
        <f>SUM(R118:R129)</f>
        <v>149</v>
      </c>
      <c r="S130" s="20">
        <v>20</v>
      </c>
      <c r="T130" s="80"/>
      <c r="U130" s="31">
        <f>SUM(R130:T130)</f>
        <v>169</v>
      </c>
      <c r="V130" s="13"/>
      <c r="W130" s="9"/>
      <c r="X130" s="9"/>
    </row>
    <row r="131" spans="1:24" ht="30.75" customHeight="1" thickBot="1" x14ac:dyDescent="0.4">
      <c r="A131" s="102"/>
      <c r="B131" s="4"/>
      <c r="C131" s="30"/>
      <c r="D131" s="1"/>
      <c r="E131" s="1"/>
      <c r="F131" s="29" t="s">
        <v>126</v>
      </c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30"/>
      <c r="S131" s="30"/>
      <c r="T131" s="79"/>
      <c r="U131" s="33">
        <f>U132</f>
        <v>11</v>
      </c>
      <c r="V131" s="1" t="s">
        <v>84</v>
      </c>
      <c r="W131" s="9"/>
      <c r="X131" s="9"/>
    </row>
    <row r="132" spans="1:24" ht="30.75" hidden="1" customHeight="1" x14ac:dyDescent="0.35">
      <c r="A132" s="93">
        <v>28</v>
      </c>
      <c r="B132" s="59" t="s">
        <v>186</v>
      </c>
      <c r="C132" s="14" t="s">
        <v>9</v>
      </c>
      <c r="D132" s="11" t="s">
        <v>127</v>
      </c>
      <c r="E132" s="96" t="s">
        <v>130</v>
      </c>
      <c r="F132" s="45" t="s">
        <v>20</v>
      </c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7"/>
      <c r="R132" s="14"/>
      <c r="S132" s="14"/>
      <c r="T132" s="79"/>
      <c r="U132" s="56">
        <v>11</v>
      </c>
      <c r="V132" s="11" t="s">
        <v>16</v>
      </c>
      <c r="W132" s="9"/>
      <c r="X132" s="9"/>
    </row>
    <row r="133" spans="1:24" ht="30.75" hidden="1" customHeight="1" thickBot="1" x14ac:dyDescent="0.4">
      <c r="A133" s="94"/>
      <c r="B133" s="108"/>
      <c r="C133" s="106">
        <v>41320</v>
      </c>
      <c r="D133" s="16" t="s">
        <v>128</v>
      </c>
      <c r="E133" s="97"/>
      <c r="F133" s="51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3"/>
      <c r="R133" s="15"/>
      <c r="S133" s="15"/>
      <c r="T133" s="78"/>
      <c r="U133" s="57"/>
      <c r="V133" s="12"/>
      <c r="W133" s="9"/>
      <c r="X133" s="9"/>
    </row>
    <row r="134" spans="1:24" ht="30.75" hidden="1" customHeight="1" x14ac:dyDescent="0.35">
      <c r="A134" s="94"/>
      <c r="B134" s="108"/>
      <c r="C134" s="106"/>
      <c r="D134" s="16" t="s">
        <v>129</v>
      </c>
      <c r="E134" s="97"/>
      <c r="F134" s="3">
        <v>7</v>
      </c>
      <c r="G134" s="4">
        <v>4</v>
      </c>
      <c r="H134" s="4">
        <v>16</v>
      </c>
      <c r="I134" s="4">
        <v>6</v>
      </c>
      <c r="J134" s="4">
        <v>15</v>
      </c>
      <c r="K134" s="68">
        <v>7</v>
      </c>
      <c r="L134" s="4">
        <v>2</v>
      </c>
      <c r="M134" s="4">
        <v>4</v>
      </c>
      <c r="N134" s="4"/>
      <c r="O134" s="4"/>
      <c r="P134" s="4">
        <v>7</v>
      </c>
      <c r="Q134" s="5">
        <v>5</v>
      </c>
      <c r="R134" s="34">
        <f>SUM(F134:Q134)</f>
        <v>73</v>
      </c>
      <c r="S134" s="43" t="s">
        <v>14</v>
      </c>
      <c r="T134" s="79">
        <v>16</v>
      </c>
      <c r="U134" s="57"/>
      <c r="V134" s="11" t="s">
        <v>34</v>
      </c>
      <c r="W134" s="9"/>
      <c r="X134" s="9"/>
    </row>
    <row r="135" spans="1:24" ht="30.75" hidden="1" customHeight="1" thickBot="1" x14ac:dyDescent="0.4">
      <c r="A135" s="95"/>
      <c r="B135" s="60"/>
      <c r="C135" s="107"/>
      <c r="D135" s="12" t="s">
        <v>130</v>
      </c>
      <c r="E135" s="98"/>
      <c r="F135" s="6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8"/>
      <c r="R135" s="35"/>
      <c r="S135" s="44"/>
      <c r="T135" s="78"/>
      <c r="U135" s="57"/>
      <c r="V135" s="12"/>
      <c r="W135" s="9"/>
      <c r="X135" s="9"/>
    </row>
    <row r="136" spans="1:24" ht="30.75" hidden="1" customHeight="1" x14ac:dyDescent="0.35">
      <c r="A136" s="93">
        <v>29</v>
      </c>
      <c r="B136" s="59" t="s">
        <v>185</v>
      </c>
      <c r="C136" s="14" t="s">
        <v>9</v>
      </c>
      <c r="D136" s="11" t="s">
        <v>131</v>
      </c>
      <c r="E136" s="96" t="s">
        <v>135</v>
      </c>
      <c r="F136" s="45" t="s">
        <v>20</v>
      </c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7"/>
      <c r="R136" s="14"/>
      <c r="S136" s="14"/>
      <c r="T136" s="79"/>
      <c r="U136" s="57"/>
      <c r="V136" s="11" t="s">
        <v>16</v>
      </c>
    </row>
    <row r="137" spans="1:24" ht="30.75" hidden="1" customHeight="1" thickBot="1" x14ac:dyDescent="0.4">
      <c r="A137" s="94"/>
      <c r="B137" s="108"/>
      <c r="C137" s="106">
        <v>40979</v>
      </c>
      <c r="D137" s="16" t="s">
        <v>132</v>
      </c>
      <c r="E137" s="97"/>
      <c r="F137" s="48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50"/>
      <c r="R137" s="15"/>
      <c r="S137" s="15"/>
      <c r="T137" s="78"/>
      <c r="U137" s="57"/>
      <c r="V137" s="12"/>
    </row>
    <row r="138" spans="1:24" ht="30.75" hidden="1" customHeight="1" x14ac:dyDescent="0.35">
      <c r="A138" s="94"/>
      <c r="B138" s="108"/>
      <c r="C138" s="106"/>
      <c r="D138" s="16" t="s">
        <v>133</v>
      </c>
      <c r="E138" s="97"/>
      <c r="F138" s="3">
        <v>6</v>
      </c>
      <c r="G138" s="4">
        <v>3</v>
      </c>
      <c r="H138" s="4">
        <v>16</v>
      </c>
      <c r="I138" s="4">
        <v>6</v>
      </c>
      <c r="J138" s="4">
        <v>15</v>
      </c>
      <c r="K138" s="4">
        <v>6</v>
      </c>
      <c r="L138" s="4">
        <v>2</v>
      </c>
      <c r="M138" s="4">
        <v>4</v>
      </c>
      <c r="N138" s="4"/>
      <c r="O138" s="4"/>
      <c r="P138" s="4">
        <v>6</v>
      </c>
      <c r="Q138" s="4">
        <v>4</v>
      </c>
      <c r="R138" s="14">
        <f>SUM(F138:Q138)</f>
        <v>68</v>
      </c>
      <c r="S138" s="43" t="s">
        <v>14</v>
      </c>
      <c r="T138" s="79">
        <v>20</v>
      </c>
      <c r="U138" s="57"/>
      <c r="V138" s="11" t="s">
        <v>34</v>
      </c>
    </row>
    <row r="139" spans="1:24" ht="30.75" hidden="1" customHeight="1" thickBot="1" x14ac:dyDescent="0.4">
      <c r="A139" s="95"/>
      <c r="B139" s="60"/>
      <c r="C139" s="107"/>
      <c r="D139" s="16" t="s">
        <v>134</v>
      </c>
      <c r="E139" s="98"/>
      <c r="F139" s="6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15"/>
      <c r="S139" s="44"/>
      <c r="T139" s="78"/>
      <c r="U139" s="57"/>
      <c r="V139" s="12"/>
    </row>
    <row r="140" spans="1:24" ht="30.75" hidden="1" customHeight="1" x14ac:dyDescent="0.35">
      <c r="A140" s="93">
        <v>30</v>
      </c>
      <c r="B140" s="59" t="s">
        <v>184</v>
      </c>
      <c r="C140" s="14" t="s">
        <v>9</v>
      </c>
      <c r="D140" s="11" t="s">
        <v>127</v>
      </c>
      <c r="E140" s="96" t="s">
        <v>136</v>
      </c>
      <c r="F140" s="45" t="s">
        <v>137</v>
      </c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7"/>
      <c r="R140" s="14"/>
      <c r="S140" s="14"/>
      <c r="T140" s="79"/>
      <c r="U140" s="57"/>
      <c r="V140" s="11" t="s">
        <v>16</v>
      </c>
    </row>
    <row r="141" spans="1:24" ht="30.75" hidden="1" customHeight="1" thickBot="1" x14ac:dyDescent="0.4">
      <c r="A141" s="94"/>
      <c r="B141" s="108"/>
      <c r="C141" s="106">
        <v>41320</v>
      </c>
      <c r="D141" s="16" t="s">
        <v>128</v>
      </c>
      <c r="E141" s="97"/>
      <c r="F141" s="48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50"/>
      <c r="R141" s="15"/>
      <c r="S141" s="15"/>
      <c r="T141" s="78"/>
      <c r="U141" s="57"/>
      <c r="V141" s="12"/>
    </row>
    <row r="142" spans="1:24" ht="30.75" hidden="1" customHeight="1" x14ac:dyDescent="0.35">
      <c r="A142" s="94"/>
      <c r="B142" s="108"/>
      <c r="C142" s="106"/>
      <c r="D142" s="16" t="s">
        <v>129</v>
      </c>
      <c r="E142" s="97"/>
      <c r="F142" s="45" t="s">
        <v>20</v>
      </c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7"/>
      <c r="R142" s="14"/>
      <c r="S142" s="14"/>
      <c r="T142" s="79"/>
      <c r="U142" s="57"/>
      <c r="V142" s="11" t="s">
        <v>34</v>
      </c>
    </row>
    <row r="143" spans="1:24" ht="30.75" hidden="1" customHeight="1" thickBot="1" x14ac:dyDescent="0.4">
      <c r="A143" s="95"/>
      <c r="B143" s="60"/>
      <c r="C143" s="107"/>
      <c r="D143" s="12" t="s">
        <v>130</v>
      </c>
      <c r="E143" s="98"/>
      <c r="F143" s="48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50"/>
      <c r="R143" s="15"/>
      <c r="S143" s="15"/>
      <c r="T143" s="78"/>
      <c r="U143" s="58"/>
      <c r="V143" s="12"/>
    </row>
    <row r="144" spans="1:24" ht="30.75" customHeight="1" thickBot="1" x14ac:dyDescent="0.4">
      <c r="A144" s="91"/>
      <c r="B144" s="1"/>
      <c r="C144" s="20"/>
      <c r="D144" s="1"/>
      <c r="E144" s="1"/>
      <c r="F144" s="29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20">
        <f>SUM(R132:R143)</f>
        <v>141</v>
      </c>
      <c r="S144" s="20"/>
      <c r="T144" s="80"/>
      <c r="U144" s="31">
        <f>SUM(R144:T144)</f>
        <v>141</v>
      </c>
      <c r="V144" s="13"/>
      <c r="W144" s="9"/>
      <c r="X144" s="9"/>
    </row>
    <row r="145" spans="1:24" ht="30.75" customHeight="1" thickBot="1" x14ac:dyDescent="0.4">
      <c r="A145" s="102"/>
      <c r="B145" s="4"/>
      <c r="C145" s="30"/>
      <c r="D145" s="1"/>
      <c r="E145" s="1"/>
      <c r="F145" s="29" t="s">
        <v>138</v>
      </c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30"/>
      <c r="S145" s="30"/>
      <c r="T145" s="79"/>
      <c r="U145" s="33">
        <f>U146</f>
        <v>9</v>
      </c>
      <c r="V145" s="1" t="s">
        <v>84</v>
      </c>
      <c r="W145" s="9"/>
      <c r="X145" s="9"/>
    </row>
    <row r="146" spans="1:24" ht="30.75" hidden="1" customHeight="1" x14ac:dyDescent="0.35">
      <c r="A146" s="93">
        <v>31</v>
      </c>
      <c r="B146" s="59" t="s">
        <v>183</v>
      </c>
      <c r="C146" s="14" t="s">
        <v>9</v>
      </c>
      <c r="D146" s="11" t="s">
        <v>139</v>
      </c>
      <c r="E146" s="96" t="s">
        <v>143</v>
      </c>
      <c r="F146" s="45" t="s">
        <v>20</v>
      </c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7"/>
      <c r="R146" s="14"/>
      <c r="S146" s="14"/>
      <c r="T146" s="79"/>
      <c r="U146" s="56">
        <v>9</v>
      </c>
      <c r="V146" s="11" t="s">
        <v>83</v>
      </c>
      <c r="W146" s="9"/>
      <c r="X146" s="9"/>
    </row>
    <row r="147" spans="1:24" ht="30.75" hidden="1" customHeight="1" thickBot="1" x14ac:dyDescent="0.4">
      <c r="A147" s="94"/>
      <c r="B147" s="108"/>
      <c r="C147" s="106">
        <v>40708</v>
      </c>
      <c r="D147" s="16" t="s">
        <v>140</v>
      </c>
      <c r="E147" s="97"/>
      <c r="F147" s="51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3"/>
      <c r="R147" s="15"/>
      <c r="S147" s="15"/>
      <c r="T147" s="78"/>
      <c r="U147" s="57"/>
      <c r="V147" s="12"/>
      <c r="W147" s="9"/>
      <c r="X147" s="9"/>
    </row>
    <row r="148" spans="1:24" ht="30.75" hidden="1" customHeight="1" x14ac:dyDescent="0.35">
      <c r="A148" s="94"/>
      <c r="B148" s="108"/>
      <c r="C148" s="106"/>
      <c r="D148" s="16" t="s">
        <v>141</v>
      </c>
      <c r="E148" s="97"/>
      <c r="F148" s="3">
        <v>6</v>
      </c>
      <c r="G148" s="4">
        <v>3</v>
      </c>
      <c r="H148" s="4">
        <v>19</v>
      </c>
      <c r="I148" s="4">
        <v>8</v>
      </c>
      <c r="J148" s="4">
        <v>15</v>
      </c>
      <c r="K148" s="4">
        <v>6</v>
      </c>
      <c r="L148" s="4">
        <v>2</v>
      </c>
      <c r="M148" s="4">
        <v>4</v>
      </c>
      <c r="N148" s="4"/>
      <c r="O148" s="4"/>
      <c r="P148" s="4">
        <v>7</v>
      </c>
      <c r="Q148" s="5">
        <v>5</v>
      </c>
      <c r="R148" s="34">
        <f>SUM(F148:Q148)</f>
        <v>75</v>
      </c>
      <c r="S148" s="39" t="s">
        <v>17</v>
      </c>
      <c r="T148" s="79">
        <v>10</v>
      </c>
      <c r="U148" s="57"/>
      <c r="V148" s="11" t="s">
        <v>66</v>
      </c>
      <c r="W148" s="9"/>
      <c r="X148" s="9"/>
    </row>
    <row r="149" spans="1:24" ht="30.75" hidden="1" customHeight="1" thickBot="1" x14ac:dyDescent="0.4">
      <c r="A149" s="95"/>
      <c r="B149" s="60"/>
      <c r="C149" s="107"/>
      <c r="D149" s="12" t="s">
        <v>142</v>
      </c>
      <c r="E149" s="98"/>
      <c r="F149" s="6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8"/>
      <c r="R149" s="35"/>
      <c r="S149" s="40"/>
      <c r="T149" s="78"/>
      <c r="U149" s="57"/>
      <c r="V149" s="12"/>
      <c r="W149" s="9"/>
      <c r="X149" s="9"/>
    </row>
    <row r="150" spans="1:24" ht="30.75" hidden="1" customHeight="1" x14ac:dyDescent="0.35">
      <c r="A150" s="93">
        <v>32</v>
      </c>
      <c r="B150" s="59" t="s">
        <v>182</v>
      </c>
      <c r="C150" s="14" t="s">
        <v>9</v>
      </c>
      <c r="D150" s="11" t="s">
        <v>144</v>
      </c>
      <c r="E150" s="96" t="s">
        <v>147</v>
      </c>
      <c r="F150" s="51" t="s">
        <v>20</v>
      </c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3"/>
      <c r="R150" s="14"/>
      <c r="S150" s="14"/>
      <c r="T150" s="79"/>
      <c r="U150" s="57"/>
      <c r="V150" s="11" t="s">
        <v>83</v>
      </c>
    </row>
    <row r="151" spans="1:24" ht="30.75" hidden="1" customHeight="1" thickBot="1" x14ac:dyDescent="0.4">
      <c r="A151" s="94"/>
      <c r="B151" s="108"/>
      <c r="C151" s="106">
        <v>41409</v>
      </c>
      <c r="D151" s="16" t="s">
        <v>145</v>
      </c>
      <c r="E151" s="97"/>
      <c r="F151" s="48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50"/>
      <c r="R151" s="15"/>
      <c r="S151" s="15"/>
      <c r="T151" s="78"/>
      <c r="U151" s="57"/>
      <c r="V151" s="12"/>
    </row>
    <row r="152" spans="1:24" ht="30.75" hidden="1" customHeight="1" x14ac:dyDescent="0.35">
      <c r="A152" s="94"/>
      <c r="B152" s="108"/>
      <c r="C152" s="106"/>
      <c r="D152" s="16" t="s">
        <v>146</v>
      </c>
      <c r="E152" s="97"/>
      <c r="F152" s="3">
        <v>5</v>
      </c>
      <c r="G152" s="4">
        <v>5</v>
      </c>
      <c r="H152" s="4">
        <v>16</v>
      </c>
      <c r="I152" s="4">
        <v>6</v>
      </c>
      <c r="J152" s="4">
        <v>13</v>
      </c>
      <c r="K152" s="4">
        <v>6</v>
      </c>
      <c r="L152" s="4">
        <v>2</v>
      </c>
      <c r="M152" s="4">
        <v>4</v>
      </c>
      <c r="N152" s="4"/>
      <c r="O152" s="4"/>
      <c r="P152" s="4">
        <v>6</v>
      </c>
      <c r="Q152" s="4">
        <v>5</v>
      </c>
      <c r="R152" s="14">
        <f>SUM(F152:Q152)</f>
        <v>68</v>
      </c>
      <c r="S152" s="43" t="s">
        <v>14</v>
      </c>
      <c r="T152" s="79">
        <v>19</v>
      </c>
      <c r="U152" s="57"/>
      <c r="V152" s="11" t="s">
        <v>66</v>
      </c>
    </row>
    <row r="153" spans="1:24" ht="30.75" hidden="1" customHeight="1" thickBot="1" x14ac:dyDescent="0.4">
      <c r="A153" s="95"/>
      <c r="B153" s="60"/>
      <c r="C153" s="107"/>
      <c r="D153" s="16" t="s">
        <v>148</v>
      </c>
      <c r="E153" s="98"/>
      <c r="F153" s="6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15"/>
      <c r="S153" s="44"/>
      <c r="T153" s="78"/>
      <c r="U153" s="57"/>
      <c r="V153" s="12"/>
    </row>
    <row r="154" spans="1:24" ht="30.75" hidden="1" customHeight="1" x14ac:dyDescent="0.35">
      <c r="A154" s="93">
        <v>33</v>
      </c>
      <c r="B154" s="59" t="s">
        <v>181</v>
      </c>
      <c r="C154" s="14" t="s">
        <v>9</v>
      </c>
      <c r="D154" s="11" t="s">
        <v>44</v>
      </c>
      <c r="E154" s="96" t="s">
        <v>143</v>
      </c>
      <c r="F154" s="45" t="s">
        <v>18</v>
      </c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7"/>
      <c r="R154" s="14"/>
      <c r="S154" s="14"/>
      <c r="T154" s="79"/>
      <c r="U154" s="57"/>
      <c r="V154" s="11" t="s">
        <v>83</v>
      </c>
    </row>
    <row r="155" spans="1:24" ht="30.75" hidden="1" customHeight="1" thickBot="1" x14ac:dyDescent="0.4">
      <c r="A155" s="94"/>
      <c r="B155" s="108"/>
      <c r="C155" s="106">
        <v>41407</v>
      </c>
      <c r="D155" s="16" t="s">
        <v>45</v>
      </c>
      <c r="E155" s="97"/>
      <c r="F155" s="48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50"/>
      <c r="R155" s="15"/>
      <c r="S155" s="15"/>
      <c r="T155" s="78"/>
      <c r="U155" s="57"/>
      <c r="V155" s="12"/>
    </row>
    <row r="156" spans="1:24" ht="30.75" hidden="1" customHeight="1" x14ac:dyDescent="0.35">
      <c r="A156" s="94"/>
      <c r="B156" s="108"/>
      <c r="C156" s="106"/>
      <c r="D156" s="16" t="s">
        <v>149</v>
      </c>
      <c r="E156" s="97"/>
      <c r="F156" s="45" t="s">
        <v>20</v>
      </c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7"/>
      <c r="R156" s="14"/>
      <c r="S156" s="14"/>
      <c r="T156" s="79"/>
      <c r="U156" s="57"/>
      <c r="V156" s="11" t="s">
        <v>66</v>
      </c>
    </row>
    <row r="157" spans="1:24" ht="30.75" hidden="1" customHeight="1" thickBot="1" x14ac:dyDescent="0.4">
      <c r="A157" s="95"/>
      <c r="B157" s="60"/>
      <c r="C157" s="107"/>
      <c r="D157" s="12" t="s">
        <v>150</v>
      </c>
      <c r="E157" s="98"/>
      <c r="F157" s="48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50"/>
      <c r="R157" s="15"/>
      <c r="S157" s="15"/>
      <c r="T157" s="78"/>
      <c r="U157" s="58"/>
      <c r="V157" s="12"/>
    </row>
    <row r="158" spans="1:24" ht="30.75" customHeight="1" thickBot="1" x14ac:dyDescent="0.4">
      <c r="A158" s="91"/>
      <c r="B158" s="1"/>
      <c r="C158" s="20"/>
      <c r="D158" s="1"/>
      <c r="E158" s="1"/>
      <c r="F158" s="29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20">
        <f>SUM(R146:R157)</f>
        <v>143</v>
      </c>
      <c r="S158" s="20">
        <v>20</v>
      </c>
      <c r="T158" s="80"/>
      <c r="U158" s="31">
        <f>SUM(R158:T158)</f>
        <v>163</v>
      </c>
      <c r="V158" s="13"/>
      <c r="W158" s="9"/>
      <c r="X158" s="9"/>
    </row>
    <row r="159" spans="1:24" ht="30.75" customHeight="1" thickBot="1" x14ac:dyDescent="0.4">
      <c r="A159" s="102"/>
      <c r="B159" s="4"/>
      <c r="C159" s="30"/>
      <c r="D159" s="1"/>
      <c r="E159" s="1"/>
      <c r="F159" s="29" t="s">
        <v>151</v>
      </c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30"/>
      <c r="S159" s="30"/>
      <c r="T159" s="79"/>
      <c r="U159" s="33">
        <f>U160</f>
        <v>2</v>
      </c>
      <c r="V159" s="1" t="s">
        <v>84</v>
      </c>
      <c r="W159" s="9"/>
      <c r="X159" s="9"/>
    </row>
    <row r="160" spans="1:24" ht="30.75" hidden="1" customHeight="1" x14ac:dyDescent="0.35">
      <c r="A160" s="93">
        <v>34</v>
      </c>
      <c r="B160" s="59" t="s">
        <v>180</v>
      </c>
      <c r="C160" s="14" t="s">
        <v>9</v>
      </c>
      <c r="D160" s="11" t="s">
        <v>152</v>
      </c>
      <c r="E160" s="96" t="s">
        <v>153</v>
      </c>
      <c r="F160" s="45" t="s">
        <v>20</v>
      </c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7"/>
      <c r="R160" s="14"/>
      <c r="S160" s="14"/>
      <c r="T160" s="79"/>
      <c r="U160" s="56">
        <v>2</v>
      </c>
      <c r="V160" s="11" t="s">
        <v>66</v>
      </c>
      <c r="W160" s="9"/>
      <c r="X160" s="9"/>
    </row>
    <row r="161" spans="1:24" ht="30.75" hidden="1" customHeight="1" thickBot="1" x14ac:dyDescent="0.4">
      <c r="A161" s="94"/>
      <c r="B161" s="108"/>
      <c r="C161" s="106">
        <v>39140</v>
      </c>
      <c r="D161" s="16" t="s">
        <v>153</v>
      </c>
      <c r="E161" s="97"/>
      <c r="F161" s="48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50"/>
      <c r="R161" s="15"/>
      <c r="S161" s="15"/>
      <c r="T161" s="78"/>
      <c r="U161" s="57"/>
      <c r="V161" s="12"/>
      <c r="W161" s="9"/>
      <c r="X161" s="9"/>
    </row>
    <row r="162" spans="1:24" ht="30.75" hidden="1" customHeight="1" x14ac:dyDescent="0.35">
      <c r="A162" s="94"/>
      <c r="B162" s="108"/>
      <c r="C162" s="106"/>
      <c r="D162" s="16" t="s">
        <v>154</v>
      </c>
      <c r="E162" s="97"/>
      <c r="F162" s="45" t="s">
        <v>20</v>
      </c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7"/>
      <c r="R162" s="14"/>
      <c r="S162" s="14"/>
      <c r="T162" s="79"/>
      <c r="U162" s="57"/>
      <c r="V162" s="11" t="s">
        <v>15</v>
      </c>
      <c r="W162" s="9"/>
      <c r="X162" s="9"/>
    </row>
    <row r="163" spans="1:24" ht="30.75" hidden="1" customHeight="1" thickBot="1" x14ac:dyDescent="0.4">
      <c r="A163" s="95"/>
      <c r="B163" s="60"/>
      <c r="C163" s="107"/>
      <c r="D163" s="12" t="s">
        <v>155</v>
      </c>
      <c r="E163" s="98"/>
      <c r="F163" s="51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3"/>
      <c r="R163" s="15"/>
      <c r="S163" s="15"/>
      <c r="T163" s="78"/>
      <c r="U163" s="57"/>
      <c r="V163" s="12"/>
      <c r="W163" s="9"/>
      <c r="X163" s="9"/>
    </row>
    <row r="164" spans="1:24" ht="30.75" hidden="1" customHeight="1" x14ac:dyDescent="0.35">
      <c r="A164" s="93">
        <v>35</v>
      </c>
      <c r="B164" s="59" t="s">
        <v>179</v>
      </c>
      <c r="C164" s="70" t="s">
        <v>9</v>
      </c>
      <c r="D164" s="11" t="s">
        <v>152</v>
      </c>
      <c r="E164" s="96" t="s">
        <v>153</v>
      </c>
      <c r="F164" s="3">
        <v>7</v>
      </c>
      <c r="G164" s="4">
        <v>5</v>
      </c>
      <c r="H164" s="4">
        <v>18</v>
      </c>
      <c r="I164" s="4">
        <v>8</v>
      </c>
      <c r="J164" s="4">
        <v>15</v>
      </c>
      <c r="K164" s="4">
        <v>7</v>
      </c>
      <c r="L164" s="4">
        <v>2</v>
      </c>
      <c r="M164" s="4">
        <v>4</v>
      </c>
      <c r="N164" s="4"/>
      <c r="O164" s="4"/>
      <c r="P164" s="4">
        <v>6</v>
      </c>
      <c r="Q164" s="5">
        <v>5</v>
      </c>
      <c r="R164" s="34">
        <f>SUM(F164:Q164)</f>
        <v>77</v>
      </c>
      <c r="S164" s="39" t="s">
        <v>17</v>
      </c>
      <c r="T164" s="79">
        <v>7</v>
      </c>
      <c r="U164" s="57"/>
      <c r="V164" s="11" t="s">
        <v>66</v>
      </c>
    </row>
    <row r="165" spans="1:24" ht="30.75" hidden="1" customHeight="1" thickBot="1" x14ac:dyDescent="0.4">
      <c r="A165" s="94"/>
      <c r="B165" s="108"/>
      <c r="C165" s="106">
        <v>40671</v>
      </c>
      <c r="D165" s="16" t="s">
        <v>153</v>
      </c>
      <c r="E165" s="97"/>
      <c r="F165" s="6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8"/>
      <c r="R165" s="35"/>
      <c r="S165" s="40"/>
      <c r="T165" s="78"/>
      <c r="U165" s="57"/>
      <c r="V165" s="12"/>
    </row>
    <row r="166" spans="1:24" ht="30.75" hidden="1" customHeight="1" x14ac:dyDescent="0.35">
      <c r="A166" s="94"/>
      <c r="B166" s="108"/>
      <c r="C166" s="106"/>
      <c r="D166" s="16" t="s">
        <v>156</v>
      </c>
      <c r="E166" s="97"/>
      <c r="F166" s="37">
        <v>7</v>
      </c>
      <c r="G166" s="9">
        <v>4</v>
      </c>
      <c r="H166" s="9">
        <v>16</v>
      </c>
      <c r="I166" s="9">
        <v>6</v>
      </c>
      <c r="J166" s="9">
        <v>15</v>
      </c>
      <c r="K166" s="9">
        <v>7</v>
      </c>
      <c r="L166" s="9">
        <v>2</v>
      </c>
      <c r="M166" s="9">
        <v>4</v>
      </c>
      <c r="N166" s="9"/>
      <c r="O166" s="9"/>
      <c r="P166" s="9">
        <v>7</v>
      </c>
      <c r="Q166" s="9">
        <v>5</v>
      </c>
      <c r="R166" s="14">
        <f>SUM(F166:Q166)</f>
        <v>73</v>
      </c>
      <c r="S166" s="43" t="s">
        <v>14</v>
      </c>
      <c r="T166" s="86">
        <v>7</v>
      </c>
      <c r="U166" s="57"/>
      <c r="V166" s="11" t="s">
        <v>15</v>
      </c>
    </row>
    <row r="167" spans="1:24" ht="30.75" hidden="1" customHeight="1" thickBot="1" x14ac:dyDescent="0.4">
      <c r="A167" s="95"/>
      <c r="B167" s="60"/>
      <c r="C167" s="107"/>
      <c r="D167" s="16" t="s">
        <v>157</v>
      </c>
      <c r="E167" s="98"/>
      <c r="F167" s="6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15"/>
      <c r="S167" s="44"/>
      <c r="T167" s="78"/>
      <c r="U167" s="57"/>
      <c r="V167" s="12"/>
    </row>
    <row r="168" spans="1:24" ht="30.75" hidden="1" customHeight="1" x14ac:dyDescent="0.35">
      <c r="A168" s="93">
        <v>36</v>
      </c>
      <c r="B168" s="59" t="s">
        <v>178</v>
      </c>
      <c r="C168" s="14" t="s">
        <v>9</v>
      </c>
      <c r="D168" s="11" t="s">
        <v>158</v>
      </c>
      <c r="E168" s="96" t="s">
        <v>162</v>
      </c>
      <c r="F168" s="3">
        <v>6</v>
      </c>
      <c r="G168" s="4">
        <v>4</v>
      </c>
      <c r="H168" s="10">
        <v>19</v>
      </c>
      <c r="I168" s="4">
        <v>8</v>
      </c>
      <c r="J168" s="4">
        <v>15</v>
      </c>
      <c r="K168" s="4">
        <v>7</v>
      </c>
      <c r="L168" s="4">
        <v>3</v>
      </c>
      <c r="M168" s="4">
        <v>4</v>
      </c>
      <c r="N168" s="4"/>
      <c r="O168" s="4"/>
      <c r="P168" s="4">
        <v>7</v>
      </c>
      <c r="Q168" s="4">
        <v>2</v>
      </c>
      <c r="R168" s="14">
        <f>SUM(F168:Q168)</f>
        <v>75</v>
      </c>
      <c r="S168" s="39" t="s">
        <v>17</v>
      </c>
      <c r="T168" s="87">
        <v>5</v>
      </c>
      <c r="U168" s="57"/>
      <c r="V168" s="11" t="s">
        <v>66</v>
      </c>
    </row>
    <row r="169" spans="1:24" ht="30.75" hidden="1" customHeight="1" thickBot="1" x14ac:dyDescent="0.3">
      <c r="A169" s="94"/>
      <c r="B169" s="108"/>
      <c r="C169" s="106">
        <v>40659</v>
      </c>
      <c r="D169" s="16" t="s">
        <v>159</v>
      </c>
      <c r="E169" s="97"/>
      <c r="F169" s="37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15"/>
      <c r="S169" s="40"/>
      <c r="T169" s="88"/>
      <c r="U169" s="57"/>
      <c r="V169" s="12"/>
    </row>
    <row r="170" spans="1:24" ht="30.75" hidden="1" customHeight="1" x14ac:dyDescent="0.35">
      <c r="A170" s="94"/>
      <c r="B170" s="108"/>
      <c r="C170" s="106"/>
      <c r="D170" s="16" t="s">
        <v>160</v>
      </c>
      <c r="E170" s="97"/>
      <c r="F170" s="3">
        <v>6</v>
      </c>
      <c r="G170" s="4">
        <v>5</v>
      </c>
      <c r="H170" s="4">
        <v>18</v>
      </c>
      <c r="I170" s="4">
        <v>7</v>
      </c>
      <c r="J170" s="4">
        <v>14</v>
      </c>
      <c r="K170" s="69">
        <v>7</v>
      </c>
      <c r="L170" s="69">
        <v>3</v>
      </c>
      <c r="M170" s="4">
        <v>4</v>
      </c>
      <c r="N170" s="4"/>
      <c r="O170" s="4"/>
      <c r="P170" s="4">
        <v>8</v>
      </c>
      <c r="Q170" s="5">
        <v>5</v>
      </c>
      <c r="R170" s="34">
        <f>SUM(F170:Q170)</f>
        <v>77</v>
      </c>
      <c r="S170" s="39" t="s">
        <v>17</v>
      </c>
      <c r="T170" s="79">
        <v>5</v>
      </c>
      <c r="U170" s="57"/>
      <c r="V170" s="11" t="s">
        <v>15</v>
      </c>
    </row>
    <row r="171" spans="1:24" ht="30.75" hidden="1" customHeight="1" thickBot="1" x14ac:dyDescent="0.4">
      <c r="A171" s="95"/>
      <c r="B171" s="60"/>
      <c r="C171" s="107"/>
      <c r="D171" s="12" t="s">
        <v>161</v>
      </c>
      <c r="E171" s="98"/>
      <c r="F171" s="6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8"/>
      <c r="R171" s="35"/>
      <c r="S171" s="40"/>
      <c r="T171" s="78"/>
      <c r="U171" s="58"/>
      <c r="V171" s="12"/>
    </row>
    <row r="172" spans="1:24" ht="30.75" customHeight="1" thickBot="1" x14ac:dyDescent="0.4">
      <c r="A172" s="91"/>
      <c r="B172" s="1"/>
      <c r="C172" s="20"/>
      <c r="D172" s="1"/>
      <c r="E172" s="1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20">
        <f>SUM(R160:R171)</f>
        <v>302</v>
      </c>
      <c r="S172" s="20">
        <v>60</v>
      </c>
      <c r="T172" s="89"/>
      <c r="U172" s="31">
        <f>SUM(R172:T172)</f>
        <v>362</v>
      </c>
      <c r="V172" s="13"/>
      <c r="W172" s="9"/>
      <c r="X172" s="9"/>
    </row>
  </sheetData>
  <mergeCells count="205">
    <mergeCell ref="C165:C167"/>
    <mergeCell ref="A168:A171"/>
    <mergeCell ref="B168:B171"/>
    <mergeCell ref="E168:E171"/>
    <mergeCell ref="C169:C171"/>
    <mergeCell ref="A160:A163"/>
    <mergeCell ref="B160:B163"/>
    <mergeCell ref="E160:E163"/>
    <mergeCell ref="F160:Q161"/>
    <mergeCell ref="U160:U171"/>
    <mergeCell ref="C161:C163"/>
    <mergeCell ref="F162:Q163"/>
    <mergeCell ref="A164:A167"/>
    <mergeCell ref="B164:B167"/>
    <mergeCell ref="E164:E167"/>
    <mergeCell ref="C151:C153"/>
    <mergeCell ref="A154:A157"/>
    <mergeCell ref="B154:B157"/>
    <mergeCell ref="E154:E157"/>
    <mergeCell ref="F154:Q155"/>
    <mergeCell ref="C155:C157"/>
    <mergeCell ref="F156:Q157"/>
    <mergeCell ref="A146:A149"/>
    <mergeCell ref="B146:B149"/>
    <mergeCell ref="E146:E149"/>
    <mergeCell ref="F146:Q147"/>
    <mergeCell ref="U146:U157"/>
    <mergeCell ref="C147:C149"/>
    <mergeCell ref="A150:A153"/>
    <mergeCell ref="B150:B153"/>
    <mergeCell ref="E150:E153"/>
    <mergeCell ref="F150:Q151"/>
    <mergeCell ref="F136:Q137"/>
    <mergeCell ref="C137:C139"/>
    <mergeCell ref="A140:A143"/>
    <mergeCell ref="B140:B143"/>
    <mergeCell ref="E140:E143"/>
    <mergeCell ref="F140:Q141"/>
    <mergeCell ref="C141:C143"/>
    <mergeCell ref="F142:Q143"/>
    <mergeCell ref="C127:C129"/>
    <mergeCell ref="A132:A135"/>
    <mergeCell ref="B132:B135"/>
    <mergeCell ref="E132:E135"/>
    <mergeCell ref="F132:Q133"/>
    <mergeCell ref="U132:U143"/>
    <mergeCell ref="C133:C135"/>
    <mergeCell ref="A136:A139"/>
    <mergeCell ref="B136:B139"/>
    <mergeCell ref="E136:E139"/>
    <mergeCell ref="U118:U129"/>
    <mergeCell ref="C119:C121"/>
    <mergeCell ref="A122:A125"/>
    <mergeCell ref="B122:B125"/>
    <mergeCell ref="E122:E125"/>
    <mergeCell ref="C123:C125"/>
    <mergeCell ref="A126:A129"/>
    <mergeCell ref="B126:B129"/>
    <mergeCell ref="E126:E129"/>
    <mergeCell ref="F126:Q127"/>
    <mergeCell ref="F112:Q113"/>
    <mergeCell ref="C113:C115"/>
    <mergeCell ref="F114:Q115"/>
    <mergeCell ref="A118:A121"/>
    <mergeCell ref="B118:B121"/>
    <mergeCell ref="E118:E121"/>
    <mergeCell ref="F118:Q119"/>
    <mergeCell ref="U104:U115"/>
    <mergeCell ref="C105:C107"/>
    <mergeCell ref="A108:A111"/>
    <mergeCell ref="B108:B111"/>
    <mergeCell ref="E108:E111"/>
    <mergeCell ref="F108:Q109"/>
    <mergeCell ref="C109:C111"/>
    <mergeCell ref="A112:A115"/>
    <mergeCell ref="B112:B115"/>
    <mergeCell ref="E112:E115"/>
    <mergeCell ref="E98:E101"/>
    <mergeCell ref="F98:Q99"/>
    <mergeCell ref="C99:C101"/>
    <mergeCell ref="A104:A107"/>
    <mergeCell ref="B104:B107"/>
    <mergeCell ref="E104:E107"/>
    <mergeCell ref="F104:Q105"/>
    <mergeCell ref="U90:U101"/>
    <mergeCell ref="C91:C93"/>
    <mergeCell ref="A94:A97"/>
    <mergeCell ref="B94:B97"/>
    <mergeCell ref="E94:E97"/>
    <mergeCell ref="F94:Q95"/>
    <mergeCell ref="C95:C97"/>
    <mergeCell ref="F96:Q97"/>
    <mergeCell ref="A98:A101"/>
    <mergeCell ref="B98:B101"/>
    <mergeCell ref="E84:E87"/>
    <mergeCell ref="F84:Q85"/>
    <mergeCell ref="C85:C87"/>
    <mergeCell ref="F86:Q87"/>
    <mergeCell ref="A90:A93"/>
    <mergeCell ref="B90:B93"/>
    <mergeCell ref="E90:E93"/>
    <mergeCell ref="F90:Q91"/>
    <mergeCell ref="U76:U87"/>
    <mergeCell ref="C77:C79"/>
    <mergeCell ref="A80:A83"/>
    <mergeCell ref="B80:B83"/>
    <mergeCell ref="E80:E83"/>
    <mergeCell ref="F80:Q81"/>
    <mergeCell ref="C81:C83"/>
    <mergeCell ref="F82:Q83"/>
    <mergeCell ref="A84:A87"/>
    <mergeCell ref="B84:B87"/>
    <mergeCell ref="A70:A73"/>
    <mergeCell ref="B70:B73"/>
    <mergeCell ref="E70:E73"/>
    <mergeCell ref="C71:C73"/>
    <mergeCell ref="F72:Q73"/>
    <mergeCell ref="A76:A79"/>
    <mergeCell ref="B76:B79"/>
    <mergeCell ref="E76:E79"/>
    <mergeCell ref="A62:A65"/>
    <mergeCell ref="B62:B65"/>
    <mergeCell ref="E62:E65"/>
    <mergeCell ref="U62:U73"/>
    <mergeCell ref="C63:C65"/>
    <mergeCell ref="A66:A69"/>
    <mergeCell ref="B66:B69"/>
    <mergeCell ref="E66:E69"/>
    <mergeCell ref="C67:C69"/>
    <mergeCell ref="F68:Q69"/>
    <mergeCell ref="E52:E55"/>
    <mergeCell ref="C53:C55"/>
    <mergeCell ref="A56:A59"/>
    <mergeCell ref="B56:B59"/>
    <mergeCell ref="E56:E59"/>
    <mergeCell ref="F56:Q57"/>
    <mergeCell ref="C57:C59"/>
    <mergeCell ref="F58:Q59"/>
    <mergeCell ref="T42:T45"/>
    <mergeCell ref="C43:C45"/>
    <mergeCell ref="A48:A51"/>
    <mergeCell ref="B48:B51"/>
    <mergeCell ref="E48:E51"/>
    <mergeCell ref="U48:U59"/>
    <mergeCell ref="C49:C51"/>
    <mergeCell ref="F50:Q51"/>
    <mergeCell ref="A52:A55"/>
    <mergeCell ref="B52:B55"/>
    <mergeCell ref="U34:U45"/>
    <mergeCell ref="C35:C37"/>
    <mergeCell ref="A38:A41"/>
    <mergeCell ref="B38:B41"/>
    <mergeCell ref="E38:E41"/>
    <mergeCell ref="C39:C41"/>
    <mergeCell ref="F40:Q41"/>
    <mergeCell ref="A42:A45"/>
    <mergeCell ref="B42:B45"/>
    <mergeCell ref="E42:E45"/>
    <mergeCell ref="C29:C31"/>
    <mergeCell ref="F30:Q31"/>
    <mergeCell ref="A34:A37"/>
    <mergeCell ref="B34:B37"/>
    <mergeCell ref="E34:E37"/>
    <mergeCell ref="F34:Q35"/>
    <mergeCell ref="U20:U31"/>
    <mergeCell ref="C21:C23"/>
    <mergeCell ref="A24:A27"/>
    <mergeCell ref="B24:B27"/>
    <mergeCell ref="E24:E27"/>
    <mergeCell ref="C25:C27"/>
    <mergeCell ref="A28:A31"/>
    <mergeCell ref="B28:B31"/>
    <mergeCell ref="E28:E31"/>
    <mergeCell ref="F28:Q29"/>
    <mergeCell ref="A14:A17"/>
    <mergeCell ref="B14:B17"/>
    <mergeCell ref="E14:E17"/>
    <mergeCell ref="F14:Q17"/>
    <mergeCell ref="C15:C17"/>
    <mergeCell ref="A20:A23"/>
    <mergeCell ref="B20:B23"/>
    <mergeCell ref="E20:E23"/>
    <mergeCell ref="F20:Q21"/>
    <mergeCell ref="B10:B13"/>
    <mergeCell ref="E10:E13"/>
    <mergeCell ref="F10:Q10"/>
    <mergeCell ref="C11:C13"/>
    <mergeCell ref="F11:Q11"/>
    <mergeCell ref="F12:Q13"/>
    <mergeCell ref="S3:S4"/>
    <mergeCell ref="T3:T4"/>
    <mergeCell ref="U3:U4"/>
    <mergeCell ref="V3:V4"/>
    <mergeCell ref="A6:A9"/>
    <mergeCell ref="B6:B9"/>
    <mergeCell ref="E6:E9"/>
    <mergeCell ref="U6:U17"/>
    <mergeCell ref="C7:C9"/>
    <mergeCell ref="A10:A13"/>
    <mergeCell ref="A3:A4"/>
    <mergeCell ref="B3:B4"/>
    <mergeCell ref="C3:C4"/>
    <mergeCell ref="D3:D4"/>
    <mergeCell ref="E3:E4"/>
    <mergeCell ref="F3:M3"/>
  </mergeCells>
  <pageMargins left="0.70866141732283472" right="0.70866141732283472" top="0.74803149606299213" bottom="0.74803149606299213" header="0.31496062992125984" footer="0.31496062992125984"/>
  <pageSetup paperSize="9" scale="5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сводная таблица</vt:lpstr>
      <vt:lpstr>фильтр (дипломы и личный зач )</vt:lpstr>
      <vt:lpstr>фильтр (командные места)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ДОМ</dc:creator>
  <cp:lastModifiedBy>ДОМ</cp:lastModifiedBy>
  <cp:lastPrinted>2015-10-29T10:37:20Z</cp:lastPrinted>
  <dcterms:created xsi:type="dcterms:W3CDTF">2015-10-28T14:26:40Z</dcterms:created>
  <dcterms:modified xsi:type="dcterms:W3CDTF">2015-10-29T10:48:45Z</dcterms:modified>
</cp:coreProperties>
</file>